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Tommy_Phan\Desktop\TONG HOP TOT NGHIEP D2 NAM 2018\"/>
    </mc:Choice>
  </mc:AlternateContent>
  <bookViews>
    <workbookView xWindow="0" yWindow="0" windowWidth="20490" windowHeight="7365"/>
  </bookViews>
  <sheets>
    <sheet name="CDCQ" sheetId="1" r:id="rId1"/>
  </sheets>
  <definedNames>
    <definedName name="_xlnm._FilterDatabase" localSheetId="0" hidden="1">CDCQ!$A$8:$GM$192</definedName>
    <definedName name="_xlnm.Print_Titles" localSheetId="0">CDCQ!$8:$8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" i="1" l="1"/>
  <c r="F211" i="1"/>
  <c r="F209" i="1"/>
  <c r="F208" i="1"/>
  <c r="F207" i="1"/>
  <c r="C206" i="1"/>
  <c r="F216" i="1" s="1"/>
  <c r="F205" i="1"/>
  <c r="F204" i="1"/>
  <c r="F203" i="1"/>
  <c r="F202" i="1"/>
  <c r="C194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1" i="1"/>
  <c r="U120" i="1"/>
  <c r="U119" i="1"/>
  <c r="U118" i="1"/>
  <c r="U117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7" i="1"/>
  <c r="U66" i="1"/>
  <c r="U63" i="1"/>
  <c r="U62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</calcChain>
</file>

<file path=xl/sharedStrings.xml><?xml version="1.0" encoding="utf-8"?>
<sst xmlns="http://schemas.openxmlformats.org/spreadsheetml/2006/main" count="1156" uniqueCount="418">
  <si>
    <t>BỘ GIAO THÔNG VẬN TẢI</t>
  </si>
  <si>
    <t>CỘNG HÒA XÃ HỘI CHỦ NGHĨA VIỆT NAM</t>
  </si>
  <si>
    <t>TRƯỜNG CAO ĐẲNG GTVT</t>
  </si>
  <si>
    <t>Độc lập - Tự do - Hạnh phúc</t>
  </si>
  <si>
    <t>TRUNG ƯƠNG VI</t>
  </si>
  <si>
    <t>DANH SÁCH SINH VIÊN CAO ĐẲNG TỐT NGHIỆP</t>
  </si>
  <si>
    <t xml:space="preserve">  ĐỢT 2 NĂM 2018</t>
  </si>
  <si>
    <t>( Kèm theo Quyết định tốt nghiệp số : 432 /QĐ-CĐGTVTVI  ngày 16/11/2018)</t>
  </si>
  <si>
    <t>STT</t>
  </si>
  <si>
    <t>Maõ SV</t>
  </si>
  <si>
    <t>Hoï loùt</t>
  </si>
  <si>
    <t>Teân</t>
  </si>
  <si>
    <t>Ngaøy sinh</t>
  </si>
  <si>
    <t>G. tính</t>
  </si>
  <si>
    <t>Nôi sinh</t>
  </si>
  <si>
    <t>LÔÙP</t>
  </si>
  <si>
    <t>ÑTB</t>
  </si>
  <si>
    <t>Xeáp loaïi</t>
  </si>
  <si>
    <t>khoa12</t>
  </si>
  <si>
    <t>Ngaønh Coâng ngheä kyõ thuaät coâng trình giao thoâng</t>
  </si>
  <si>
    <t xml:space="preserve">Nguyeãn Huyønh </t>
  </si>
  <si>
    <t>Tuøng</t>
  </si>
  <si>
    <t>Nam</t>
  </si>
  <si>
    <t>Long An</t>
  </si>
  <si>
    <t>35CCD7</t>
  </si>
  <si>
    <t>Khaù</t>
  </si>
  <si>
    <t>bs</t>
  </si>
  <si>
    <t xml:space="preserve">Traàn Xuaân </t>
  </si>
  <si>
    <t>Sôn</t>
  </si>
  <si>
    <t>Quaûng Bình</t>
  </si>
  <si>
    <t>35CCD3</t>
  </si>
  <si>
    <t>Trung bình</t>
  </si>
  <si>
    <t>Nguyeãn Thaùi</t>
  </si>
  <si>
    <t>Linh</t>
  </si>
  <si>
    <t>Phuù Yeân</t>
  </si>
  <si>
    <t>37CCD2</t>
  </si>
  <si>
    <t>Nguyeãn Troïng</t>
  </si>
  <si>
    <t>Nghóa</t>
  </si>
  <si>
    <t>Bình Thuaän</t>
  </si>
  <si>
    <t>Vuõ Höõu</t>
  </si>
  <si>
    <t>Danh</t>
  </si>
  <si>
    <t>Laâm Ñoàng</t>
  </si>
  <si>
    <t>37CCD3</t>
  </si>
  <si>
    <t>Nguyeãn Thanh</t>
  </si>
  <si>
    <t>Duy</t>
  </si>
  <si>
    <t>Tp Hcm</t>
  </si>
  <si>
    <t>Coâng</t>
  </si>
  <si>
    <t>37CCD4</t>
  </si>
  <si>
    <t>Nguyeãn Vieát Anh</t>
  </si>
  <si>
    <t>Tuaán</t>
  </si>
  <si>
    <t>Ñaêk laêk</t>
  </si>
  <si>
    <t>38CCD1</t>
  </si>
  <si>
    <t>Nguyeãn Tuaán</t>
  </si>
  <si>
    <t>Anh</t>
  </si>
  <si>
    <t>Caø Mau</t>
  </si>
  <si>
    <t>39CCD1</t>
  </si>
  <si>
    <t>Cao Hoàng</t>
  </si>
  <si>
    <t>Phong</t>
  </si>
  <si>
    <t>Laâm Traàn Gia</t>
  </si>
  <si>
    <t>Baûo</t>
  </si>
  <si>
    <t>Ninh Thuaän</t>
  </si>
  <si>
    <t>39CCD2</t>
  </si>
  <si>
    <t>Nguyeãn Nhöït</t>
  </si>
  <si>
    <t>Huy</t>
  </si>
  <si>
    <t>Tieàn Giang</t>
  </si>
  <si>
    <t>Leâ Hoaøng</t>
  </si>
  <si>
    <t>Quang</t>
  </si>
  <si>
    <t>Bình Ñònh</t>
  </si>
  <si>
    <t>Nguyeãn Hoaøng</t>
  </si>
  <si>
    <t>Traàn Quang</t>
  </si>
  <si>
    <t>Vinh</t>
  </si>
  <si>
    <t>Beán Tre</t>
  </si>
  <si>
    <t>Vuõ Vaên</t>
  </si>
  <si>
    <t>Taøi</t>
  </si>
  <si>
    <t>Thaùi Bình</t>
  </si>
  <si>
    <t>L39CCD</t>
  </si>
  <si>
    <t>Phaïm Vaên Duy</t>
  </si>
  <si>
    <t>Phöông</t>
  </si>
  <si>
    <t>Ñoàng Thaùp</t>
  </si>
  <si>
    <t>L40CCD1</t>
  </si>
  <si>
    <t>Ngaønh Coâng ngheä kyõ thuaät coâng trình xaây döïng</t>
  </si>
  <si>
    <t>Nguyeãn Nhaät</t>
  </si>
  <si>
    <t>36CXD7</t>
  </si>
  <si>
    <t>Nguyeãn Hoaøi</t>
  </si>
  <si>
    <t>Long</t>
  </si>
  <si>
    <t>37CLC-DD</t>
  </si>
  <si>
    <t>Trònh Duy</t>
  </si>
  <si>
    <t>Tin</t>
  </si>
  <si>
    <t>Quaûng Ngaõi</t>
  </si>
  <si>
    <t>Phaïm Haø Vieät</t>
  </si>
  <si>
    <t>37CXD1</t>
  </si>
  <si>
    <t>Ñoã Thanh</t>
  </si>
  <si>
    <t>37CXD2</t>
  </si>
  <si>
    <t>Nguyeãn Huyønh Tam</t>
  </si>
  <si>
    <t>Cang</t>
  </si>
  <si>
    <t>37CXD3</t>
  </si>
  <si>
    <t>Nguyeãn Ñöùc</t>
  </si>
  <si>
    <t>Ñöông</t>
  </si>
  <si>
    <t>Nguyeãn Kieàu</t>
  </si>
  <si>
    <t>Höng</t>
  </si>
  <si>
    <t>Phan Coâng</t>
  </si>
  <si>
    <t>Lyù</t>
  </si>
  <si>
    <t>Traø Vinh</t>
  </si>
  <si>
    <t>Nguyeãn Ngoïc</t>
  </si>
  <si>
    <t>Huøng</t>
  </si>
  <si>
    <t>37CXD4</t>
  </si>
  <si>
    <t>Traàn Vaên</t>
  </si>
  <si>
    <t>Ngheä An</t>
  </si>
  <si>
    <t>Traàn Thaùi</t>
  </si>
  <si>
    <t>Sang</t>
  </si>
  <si>
    <t>37CXD5</t>
  </si>
  <si>
    <t>Traàn Minh</t>
  </si>
  <si>
    <t>Hieáu</t>
  </si>
  <si>
    <t>38CLC-DD</t>
  </si>
  <si>
    <t>Voõ Vaên</t>
  </si>
  <si>
    <t>Hoàng</t>
  </si>
  <si>
    <t>38CXD1</t>
  </si>
  <si>
    <t>Nguyeãn Vaên</t>
  </si>
  <si>
    <t>Huaân</t>
  </si>
  <si>
    <t>Khaùnh Hoøa</t>
  </si>
  <si>
    <t>Nguyeãn Taán</t>
  </si>
  <si>
    <t>Sinh</t>
  </si>
  <si>
    <t>Bình Phöôùc</t>
  </si>
  <si>
    <t>Nguyeãn</t>
  </si>
  <si>
    <t>Taán</t>
  </si>
  <si>
    <t>Leâ Ñöùc</t>
  </si>
  <si>
    <t>Thaéng</t>
  </si>
  <si>
    <t>Thöùc</t>
  </si>
  <si>
    <t>Nguyeãn Ñaëng Quang</t>
  </si>
  <si>
    <t>Trònh Ñình</t>
  </si>
  <si>
    <t>Thanh Hoùa</t>
  </si>
  <si>
    <t>38CXD2</t>
  </si>
  <si>
    <t>Mai Traàn Ñaêng</t>
  </si>
  <si>
    <t>Khoa</t>
  </si>
  <si>
    <t>Muoän Taán</t>
  </si>
  <si>
    <t>Thaønh</t>
  </si>
  <si>
    <t>Ñoã Quang</t>
  </si>
  <si>
    <t>Ñoâng</t>
  </si>
  <si>
    <t>38CXD4</t>
  </si>
  <si>
    <t>Nguyeãn Tröôøng</t>
  </si>
  <si>
    <t>Voõ Trònh Hoaøi</t>
  </si>
  <si>
    <t>Voõ Taán</t>
  </si>
  <si>
    <t>Leâ Traàn Nhaát</t>
  </si>
  <si>
    <t>38CXD5</t>
  </si>
  <si>
    <t>Taêng Khaéc</t>
  </si>
  <si>
    <t>38CXD6</t>
  </si>
  <si>
    <t>Leâ Vaên</t>
  </si>
  <si>
    <t>Xeáp</t>
  </si>
  <si>
    <t>Tröông Hoaøng</t>
  </si>
  <si>
    <t>39CXD1</t>
  </si>
  <si>
    <t xml:space="preserve">Nguyeãn Vaên </t>
  </si>
  <si>
    <t>Quyeän</t>
  </si>
  <si>
    <t>39CXD2</t>
  </si>
  <si>
    <t>BS</t>
  </si>
  <si>
    <t>Quaûng Nam</t>
  </si>
  <si>
    <t>Nguyeãn Xuaân</t>
  </si>
  <si>
    <t>Thi</t>
  </si>
  <si>
    <t xml:space="preserve">Nguyeãn Taán </t>
  </si>
  <si>
    <t>Bình</t>
  </si>
  <si>
    <t>39CXD3</t>
  </si>
  <si>
    <t xml:space="preserve">Vuõ Ngoïc Ñöùc </t>
  </si>
  <si>
    <t>Quoác</t>
  </si>
  <si>
    <t>Thöøa Thieân Hueá</t>
  </si>
  <si>
    <t>Huyønh Phuùc</t>
  </si>
  <si>
    <t>Thieän</t>
  </si>
  <si>
    <t xml:space="preserve">Nguyeãn Cao </t>
  </si>
  <si>
    <t>Hoaøng</t>
  </si>
  <si>
    <t>39CLC-DD</t>
  </si>
  <si>
    <t>Möôøi</t>
  </si>
  <si>
    <t>Nam Ñònh</t>
  </si>
  <si>
    <t>L39CXD</t>
  </si>
  <si>
    <t>Nguyeãn Thaønh</t>
  </si>
  <si>
    <t>Nhaân</t>
  </si>
  <si>
    <t>Haø Thaùi</t>
  </si>
  <si>
    <t>An</t>
  </si>
  <si>
    <t>L40CXD1</t>
  </si>
  <si>
    <t>Cao Vaên Quoác</t>
  </si>
  <si>
    <t>Xa Nguyeãn Minh</t>
  </si>
  <si>
    <t>Ñoàng Nai</t>
  </si>
  <si>
    <t>Voõ Chí</t>
  </si>
  <si>
    <t>An Giang</t>
  </si>
  <si>
    <t>Cao Vaên</t>
  </si>
  <si>
    <t>Thaûo</t>
  </si>
  <si>
    <t>Löông Vaên</t>
  </si>
  <si>
    <t>Troïng</t>
  </si>
  <si>
    <t>Ngaønh Coâng ngheä kyõ thuaät oâ toâ</t>
  </si>
  <si>
    <t>Voõ</t>
  </si>
  <si>
    <t>35COT2</t>
  </si>
  <si>
    <t xml:space="preserve">Ñoaøn Duy </t>
  </si>
  <si>
    <t>Taây Ninh</t>
  </si>
  <si>
    <t>37COT1</t>
  </si>
  <si>
    <t>Buøi Taán</t>
  </si>
  <si>
    <t>Ñaït</t>
  </si>
  <si>
    <t>37COT3</t>
  </si>
  <si>
    <t>Luaân</t>
  </si>
  <si>
    <t>38CLC-CK1</t>
  </si>
  <si>
    <t>Phan Minh</t>
  </si>
  <si>
    <t>Nhöït</t>
  </si>
  <si>
    <t>Huyønh Ñöùc</t>
  </si>
  <si>
    <t>38CLC-CK2</t>
  </si>
  <si>
    <t>Ñaëng Vaên</t>
  </si>
  <si>
    <t>Toaøn</t>
  </si>
  <si>
    <t>Gia Lai</t>
  </si>
  <si>
    <t>Mai Chí</t>
  </si>
  <si>
    <t>Tuù</t>
  </si>
  <si>
    <t>Nguyeãn Duy</t>
  </si>
  <si>
    <t>Khieâm</t>
  </si>
  <si>
    <t>38COT1</t>
  </si>
  <si>
    <t>Leâ Minh</t>
  </si>
  <si>
    <t>Phaùt</t>
  </si>
  <si>
    <t>Voõ Minh</t>
  </si>
  <si>
    <t>Phi</t>
  </si>
  <si>
    <t>Quaùch Khaûi</t>
  </si>
  <si>
    <t>Phuùc</t>
  </si>
  <si>
    <t>Laâm Cöông</t>
  </si>
  <si>
    <t>Vuõ</t>
  </si>
  <si>
    <t>Phaïm Minh</t>
  </si>
  <si>
    <t>Hanh</t>
  </si>
  <si>
    <t>38COT2</t>
  </si>
  <si>
    <t>Ngoâ Taán</t>
  </si>
  <si>
    <t>Khaûi</t>
  </si>
  <si>
    <t>Hoà Xuaân</t>
  </si>
  <si>
    <t>Leâ Cao Thanh</t>
  </si>
  <si>
    <t>38COT3</t>
  </si>
  <si>
    <t>Traàn Coâng</t>
  </si>
  <si>
    <t>Phöông Vaên</t>
  </si>
  <si>
    <t>Toân</t>
  </si>
  <si>
    <t>Huyønh Thanh</t>
  </si>
  <si>
    <t>Döông</t>
  </si>
  <si>
    <t>38COT5</t>
  </si>
  <si>
    <t>Huyønh Vuõ Minh</t>
  </si>
  <si>
    <t>Haø Baûo</t>
  </si>
  <si>
    <t>38COT6</t>
  </si>
  <si>
    <t>Leâ Ngoïc</t>
  </si>
  <si>
    <t>Haûi</t>
  </si>
  <si>
    <t>Leâ Taán</t>
  </si>
  <si>
    <t>38COT7</t>
  </si>
  <si>
    <t xml:space="preserve">Nguyeãn Hoaøng </t>
  </si>
  <si>
    <t>Baïc Lieâu</t>
  </si>
  <si>
    <t>Vaên Höõu</t>
  </si>
  <si>
    <t>Uy</t>
  </si>
  <si>
    <t>Taï Ñình</t>
  </si>
  <si>
    <t>Ñöùc</t>
  </si>
  <si>
    <t>38COT9</t>
  </si>
  <si>
    <t xml:space="preserve">Nguyeãn Minh </t>
  </si>
  <si>
    <t>Taân</t>
  </si>
  <si>
    <t>Phaïm Thanh</t>
  </si>
  <si>
    <t>39CLC-CK1</t>
  </si>
  <si>
    <t>Nguyeãn Quoác</t>
  </si>
  <si>
    <t>Buøi Ñaøo</t>
  </si>
  <si>
    <t>Khaùnh</t>
  </si>
  <si>
    <t>Phaïm Theá</t>
  </si>
  <si>
    <t>Loäc</t>
  </si>
  <si>
    <t>Phaïm Huøng</t>
  </si>
  <si>
    <t>Vöông</t>
  </si>
  <si>
    <t>39CLC-CK2</t>
  </si>
  <si>
    <t>Huyønh Höõu</t>
  </si>
  <si>
    <t>Traàn Ñöùc</t>
  </si>
  <si>
    <t>Ñoã Vaên</t>
  </si>
  <si>
    <t>Thu</t>
  </si>
  <si>
    <t>Nguyeãn Coâng Anh</t>
  </si>
  <si>
    <t xml:space="preserve">Nguyeãn Baûo </t>
  </si>
  <si>
    <t>Trung</t>
  </si>
  <si>
    <t>Nguyeãn Haøo</t>
  </si>
  <si>
    <t>Kieät</t>
  </si>
  <si>
    <t>39COT1</t>
  </si>
  <si>
    <t>Traàn Quoác</t>
  </si>
  <si>
    <t>Maãn</t>
  </si>
  <si>
    <t>Nguyeãn Höõu</t>
  </si>
  <si>
    <t>Phöôùc</t>
  </si>
  <si>
    <t>Duõng</t>
  </si>
  <si>
    <t>39COT2</t>
  </si>
  <si>
    <t>Leâ Troïng</t>
  </si>
  <si>
    <t>Voõ Tröôøng</t>
  </si>
  <si>
    <t>Traàn Anh</t>
  </si>
  <si>
    <t>Ñaëng Vónh</t>
  </si>
  <si>
    <t>Nguyeân</t>
  </si>
  <si>
    <t>39COT3</t>
  </si>
  <si>
    <t>Pha</t>
  </si>
  <si>
    <t>Ñoå Hoaøng</t>
  </si>
  <si>
    <t>Phan Phöôùc</t>
  </si>
  <si>
    <t>Toaùn</t>
  </si>
  <si>
    <t>Leâ Nguyeãn Anh</t>
  </si>
  <si>
    <t>Hai</t>
  </si>
  <si>
    <t>39COT4</t>
  </si>
  <si>
    <t>Nguyeãn Trung</t>
  </si>
  <si>
    <t>Ñaêk Noâng</t>
  </si>
  <si>
    <t>Hoà Chí</t>
  </si>
  <si>
    <t>Leâ Vaên Phöôùc</t>
  </si>
  <si>
    <t>39COT5</t>
  </si>
  <si>
    <t>Voõ Hoaøi</t>
  </si>
  <si>
    <t>Noâng Taán</t>
  </si>
  <si>
    <t>Traàn Thaønh</t>
  </si>
  <si>
    <t>39COT6</t>
  </si>
  <si>
    <t>Dung</t>
  </si>
  <si>
    <t>Ñaøo Lyù</t>
  </si>
  <si>
    <t>Nguyeãn Phan</t>
  </si>
  <si>
    <t>Nguyeãn Coâng</t>
  </si>
  <si>
    <t>Kieân Giang</t>
  </si>
  <si>
    <t>38CDTO</t>
  </si>
  <si>
    <t>Huyønh Taán</t>
  </si>
  <si>
    <t>Kieàu Ñöùc</t>
  </si>
  <si>
    <t>Thaåm</t>
  </si>
  <si>
    <t>39CDTO1</t>
  </si>
  <si>
    <t>Voøng Gia</t>
  </si>
  <si>
    <t>Caàu</t>
  </si>
  <si>
    <t>TP.HCM</t>
  </si>
  <si>
    <t>L40COT1</t>
  </si>
  <si>
    <t>L40</t>
  </si>
  <si>
    <t>Ñaëng Ñình</t>
  </si>
  <si>
    <t>Baø ròa-Vuõng Taøu</t>
  </si>
  <si>
    <t>Tröông Baûo</t>
  </si>
  <si>
    <t>Nhaät</t>
  </si>
  <si>
    <t>TP. HCM</t>
  </si>
  <si>
    <t>Taâm</t>
  </si>
  <si>
    <t>Phan Leâ Thanh</t>
  </si>
  <si>
    <t>Tieân</t>
  </si>
  <si>
    <t>Nguyeãn Minh</t>
  </si>
  <si>
    <t>Trieån</t>
  </si>
  <si>
    <t>Ñoã</t>
  </si>
  <si>
    <t>Nguyeãn Linh</t>
  </si>
  <si>
    <t>Y</t>
  </si>
  <si>
    <t>Ngaønh Keá toaùn</t>
  </si>
  <si>
    <t>Nguyeãn Thò</t>
  </si>
  <si>
    <t>Nhi</t>
  </si>
  <si>
    <t>Nöõ</t>
  </si>
  <si>
    <t>38CKT1</t>
  </si>
  <si>
    <t>Nguyeãn Thò Kim</t>
  </si>
  <si>
    <t>Chi</t>
  </si>
  <si>
    <t>38CKT2</t>
  </si>
  <si>
    <t>Leâ Thò Hoaøi</t>
  </si>
  <si>
    <t>Trinh</t>
  </si>
  <si>
    <t>Traàn Thò Kim</t>
  </si>
  <si>
    <t>Ngaân</t>
  </si>
  <si>
    <t>39CKT1</t>
  </si>
  <si>
    <t>Quaùch Myõ</t>
  </si>
  <si>
    <t>39CKT2</t>
  </si>
  <si>
    <t>Ngaønh Quaûn lyù Xaây döïng</t>
  </si>
  <si>
    <t>Laân</t>
  </si>
  <si>
    <t>37CKX2</t>
  </si>
  <si>
    <t>Voõ Cao</t>
  </si>
  <si>
    <t>Quaân</t>
  </si>
  <si>
    <t>38CKX2</t>
  </si>
  <si>
    <t>Nguyeãn Thò Myõ</t>
  </si>
  <si>
    <t>Haïnh</t>
  </si>
  <si>
    <t>39CKX1</t>
  </si>
  <si>
    <t>Nguyeãn Hoàng Yeán</t>
  </si>
  <si>
    <t>Ñinh Leâ Khaùnh</t>
  </si>
  <si>
    <t>Thôùi</t>
  </si>
  <si>
    <t>Phaïm Thò Kim</t>
  </si>
  <si>
    <t>Tuyeàn</t>
  </si>
  <si>
    <t>Ngaønh Quaûn trò kinh doanh</t>
  </si>
  <si>
    <t>Leâ Ngoïc Quyønh</t>
  </si>
  <si>
    <t>Nhö</t>
  </si>
  <si>
    <t>38CQT1</t>
  </si>
  <si>
    <t>Phaïm Vaên</t>
  </si>
  <si>
    <t>Phaïm Thò Vuõ</t>
  </si>
  <si>
    <t>Kim</t>
  </si>
  <si>
    <t>Soâng Beù</t>
  </si>
  <si>
    <t>38CQT2</t>
  </si>
  <si>
    <t>Döông Coâng</t>
  </si>
  <si>
    <t>39CQT1</t>
  </si>
  <si>
    <t>Phaïm Thò Kieàu</t>
  </si>
  <si>
    <t>AÂn</t>
  </si>
  <si>
    <t>39CQT2</t>
  </si>
  <si>
    <t>Ñoã Thò</t>
  </si>
  <si>
    <t>Beù</t>
  </si>
  <si>
    <t>Nguyeãn Phan Maïnh</t>
  </si>
  <si>
    <t>Kieân</t>
  </si>
  <si>
    <t xml:space="preserve">Voõ Thò Ngoïc </t>
  </si>
  <si>
    <t>Xuaân</t>
  </si>
  <si>
    <t>Ngaønh Taøi chính -Ngaân haøng</t>
  </si>
  <si>
    <t>Tröông Thò Huyønh</t>
  </si>
  <si>
    <t>Mai</t>
  </si>
  <si>
    <t>37CTN1</t>
  </si>
  <si>
    <t>39CTN1</t>
  </si>
  <si>
    <t>Ñaëng Thò Nhö</t>
  </si>
  <si>
    <t>Haûo</t>
  </si>
  <si>
    <t>Ngaønh Tin hoïc öùng duïng</t>
  </si>
  <si>
    <t>Leâ Thò</t>
  </si>
  <si>
    <t>Hoaøn</t>
  </si>
  <si>
    <t>37CTH1</t>
  </si>
  <si>
    <t>Thaùi Ñoân Toaøn</t>
  </si>
  <si>
    <t>Myõ</t>
  </si>
  <si>
    <t>39CTH1</t>
  </si>
  <si>
    <t>Tổng cộng :</t>
  </si>
  <si>
    <t xml:space="preserve"> sinh viên tốt nghiệp</t>
  </si>
  <si>
    <t>* Ngành Công nghệ kỹ thuật công trình giao thông:</t>
  </si>
  <si>
    <t>sv</t>
  </si>
  <si>
    <t>* Ngành Quản lý Xây dựng:</t>
  </si>
  <si>
    <t>* Ngành Công nghệ kỹ thuật ô tô:</t>
  </si>
  <si>
    <t>* Ngành Khai thác vận tải:</t>
  </si>
  <si>
    <t>* Ngành Công nghệ kỹ thuật công trình xây dựng:</t>
  </si>
  <si>
    <t>* Ngành Kế toán:</t>
  </si>
  <si>
    <t>* Ngành Công nghệ Kỹ thuật vật liệu xây dựng:</t>
  </si>
  <si>
    <t>* Ngành Quản trị kinh doanh:</t>
  </si>
  <si>
    <t>* Ngành Tin học ứng dụng:</t>
  </si>
  <si>
    <t>* Ngành Tài chính -Ngân hàng:</t>
  </si>
  <si>
    <r>
      <t xml:space="preserve">- Xếp loại </t>
    </r>
    <r>
      <rPr>
        <b/>
        <sz val="10"/>
        <color indexed="8"/>
        <rFont val="Times New Roman"/>
        <family val="1"/>
      </rPr>
      <t>Xuất sắc :</t>
    </r>
  </si>
  <si>
    <r>
      <t xml:space="preserve">chiếm  </t>
    </r>
    <r>
      <rPr>
        <b/>
        <sz val="10"/>
        <color indexed="8"/>
        <rFont val="Times New Roman"/>
        <family val="1"/>
      </rPr>
      <t xml:space="preserve"> </t>
    </r>
  </si>
  <si>
    <t>%</t>
  </si>
  <si>
    <r>
      <t xml:space="preserve">- Xếp loại </t>
    </r>
    <r>
      <rPr>
        <b/>
        <sz val="10"/>
        <color indexed="8"/>
        <rFont val="Times New Roman"/>
        <family val="1"/>
      </rPr>
      <t>Giỏi :</t>
    </r>
  </si>
  <si>
    <r>
      <t xml:space="preserve">- Xếp loại </t>
    </r>
    <r>
      <rPr>
        <b/>
        <sz val="10"/>
        <color indexed="8"/>
        <rFont val="Times New Roman"/>
        <family val="1"/>
      </rPr>
      <t>Khá :</t>
    </r>
  </si>
  <si>
    <r>
      <t xml:space="preserve">chiếm  </t>
    </r>
    <r>
      <rPr>
        <b/>
        <sz val="12"/>
        <color indexed="8"/>
        <rFont val="Times New Roman"/>
        <family val="1"/>
      </rPr>
      <t/>
    </r>
  </si>
  <si>
    <r>
      <t xml:space="preserve">- Xếp loại </t>
    </r>
    <r>
      <rPr>
        <b/>
        <sz val="10"/>
        <color indexed="8"/>
        <rFont val="Times New Roman"/>
        <family val="1"/>
      </rPr>
      <t xml:space="preserve">Trung Bình : </t>
    </r>
  </si>
  <si>
    <r>
      <t>chiếm</t>
    </r>
    <r>
      <rPr>
        <b/>
        <sz val="10"/>
        <color indexed="8"/>
        <rFont val="Times New Roman"/>
        <family val="1"/>
      </rPr>
      <t xml:space="preserve">   </t>
    </r>
  </si>
  <si>
    <t>Tổng cộng:</t>
  </si>
  <si>
    <t xml:space="preserve"> sinh viên</t>
  </si>
  <si>
    <r>
      <t xml:space="preserve">* Ngành Quản lý Xây dựng: </t>
    </r>
    <r>
      <rPr>
        <b/>
        <sz val="10"/>
        <color theme="1"/>
        <rFont val="Times New Roman"/>
        <family val="1"/>
      </rPr>
      <t>7</t>
    </r>
    <r>
      <rPr>
        <sz val="10"/>
        <color theme="1"/>
        <rFont val="Times New Roman"/>
        <family val="1"/>
      </rPr>
      <t xml:space="preserve"> sv</t>
    </r>
  </si>
  <si>
    <r>
      <t xml:space="preserve">* Ngành Khai thác vận tải: </t>
    </r>
    <r>
      <rPr>
        <b/>
        <sz val="10"/>
        <color theme="1"/>
        <rFont val="Times New Roman"/>
        <family val="1"/>
      </rPr>
      <t xml:space="preserve">0 </t>
    </r>
    <r>
      <rPr>
        <sz val="10"/>
        <color theme="1"/>
        <rFont val="Times New Roman"/>
        <family val="1"/>
      </rPr>
      <t>sv</t>
    </r>
  </si>
  <si>
    <r>
      <t xml:space="preserve">* Ngành Kế toán: </t>
    </r>
    <r>
      <rPr>
        <b/>
        <sz val="10"/>
        <color theme="1"/>
        <rFont val="Times New Roman"/>
        <family val="1"/>
      </rPr>
      <t xml:space="preserve">5 </t>
    </r>
    <r>
      <rPr>
        <sz val="10"/>
        <color theme="1"/>
        <rFont val="Times New Roman"/>
        <family val="1"/>
      </rPr>
      <t>sv</t>
    </r>
  </si>
  <si>
    <r>
      <t xml:space="preserve">* Ngành Quản trị kinh doanh: </t>
    </r>
    <r>
      <rPr>
        <b/>
        <sz val="10"/>
        <color theme="1"/>
        <rFont val="Times New Roman"/>
        <family val="1"/>
      </rPr>
      <t xml:space="preserve">9 </t>
    </r>
    <r>
      <rPr>
        <sz val="10"/>
        <color theme="1"/>
        <rFont val="Times New Roman"/>
        <family val="1"/>
      </rPr>
      <t>sv</t>
    </r>
  </si>
  <si>
    <r>
      <t xml:space="preserve">* Ngành Tài chính -Ngân hàng: </t>
    </r>
    <r>
      <rPr>
        <b/>
        <sz val="10"/>
        <color theme="1"/>
        <rFont val="Times New Roman"/>
        <family val="1"/>
      </rPr>
      <t xml:space="preserve">3 </t>
    </r>
    <r>
      <rPr>
        <sz val="10"/>
        <color theme="1"/>
        <rFont val="Times New Roman"/>
        <family val="1"/>
      </rPr>
      <t>sv</t>
    </r>
  </si>
  <si>
    <t>- Xếp loại Xuất sắc :</t>
  </si>
  <si>
    <t xml:space="preserve">sv chiếm  </t>
  </si>
  <si>
    <t>- Xếp loại Giỏi :</t>
  </si>
  <si>
    <t>- Xếp loại Khá :</t>
  </si>
  <si>
    <t xml:space="preserve">- Xếp loại Trung Bình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</si>
</sst>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0"/>
      <color theme="1"/>
      <name val="VNI-Times"/>
    </font>
    <font>
      <b/>
      <sz val="10"/>
      <color theme="1"/>
      <name val="Times New Roman"/>
      <family val="1"/>
    </font>
    <font>
      <sz val="10"/>
      <color indexed="8"/>
      <name val="VNI-Times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theme="1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1" fillId="0" borderId="0"/>
  </cellStyleXfs>
  <cellXfs count="45">
    <xf numFmtId="0" fontId="0" fillId="0" borderId="0" xfId="0"/>
    <xf numFmtId="0" fontId="3" fillId="2" borderId="0" xfId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5" fillId="2" borderId="0" xfId="1" applyFont="1" applyFill="1">
      <alignment vertical="top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top"/>
    </xf>
    <xf numFmtId="0" fontId="7" fillId="2" borderId="0" xfId="1" applyNumberFormat="1" applyFont="1" applyFill="1" applyAlignment="1">
      <alignment horizontal="center" vertical="top"/>
    </xf>
    <xf numFmtId="0" fontId="7" fillId="2" borderId="0" xfId="1" applyNumberFormat="1" applyFont="1" applyFill="1" applyBorder="1" applyAlignment="1">
      <alignment horizontal="center" vertical="top"/>
    </xf>
    <xf numFmtId="0" fontId="9" fillId="2" borderId="0" xfId="1" applyFont="1" applyFill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top"/>
    </xf>
    <xf numFmtId="0" fontId="12" fillId="2" borderId="0" xfId="1" applyFont="1" applyFill="1">
      <alignment vertical="top"/>
    </xf>
    <xf numFmtId="164" fontId="13" fillId="2" borderId="1" xfId="1" applyNumberFormat="1" applyFont="1" applyFill="1" applyBorder="1">
      <alignment vertical="top"/>
    </xf>
    <xf numFmtId="0" fontId="13" fillId="2" borderId="1" xfId="1" applyFont="1" applyFill="1" applyBorder="1" applyAlignment="1">
      <alignment horizontal="center" vertical="top"/>
    </xf>
    <xf numFmtId="0" fontId="13" fillId="2" borderId="1" xfId="1" applyFont="1" applyFill="1" applyBorder="1">
      <alignment vertical="top"/>
    </xf>
    <xf numFmtId="14" fontId="13" fillId="2" borderId="1" xfId="1" applyNumberFormat="1" applyFont="1" applyFill="1" applyBorder="1" applyAlignment="1">
      <alignment horizontal="center" vertical="top"/>
    </xf>
    <xf numFmtId="0" fontId="13" fillId="2" borderId="1" xfId="1" applyFont="1" applyFill="1" applyBorder="1" applyAlignment="1">
      <alignment horizontal="left" vertical="top"/>
    </xf>
    <xf numFmtId="0" fontId="5" fillId="2" borderId="0" xfId="1" applyFont="1" applyFill="1" applyBorder="1">
      <alignment vertical="top"/>
    </xf>
    <xf numFmtId="0" fontId="3" fillId="2" borderId="0" xfId="1" applyFont="1" applyFill="1" applyAlignment="1">
      <alignment horizontal="center" vertical="top"/>
    </xf>
    <xf numFmtId="0" fontId="14" fillId="2" borderId="0" xfId="1" applyFont="1" applyFill="1" applyAlignment="1">
      <alignment horizontal="center" vertical="top"/>
    </xf>
    <xf numFmtId="164" fontId="4" fillId="2" borderId="0" xfId="1" applyNumberFormat="1" applyFont="1" applyFill="1" applyAlignment="1">
      <alignment horizontal="right" vertical="top"/>
    </xf>
    <xf numFmtId="0" fontId="4" fillId="2" borderId="0" xfId="1" applyFont="1" applyFill="1" applyBorder="1">
      <alignment vertical="top"/>
    </xf>
    <xf numFmtId="0" fontId="3" fillId="2" borderId="0" xfId="1" applyFont="1" applyFill="1">
      <alignment vertical="top"/>
    </xf>
    <xf numFmtId="0" fontId="15" fillId="2" borderId="0" xfId="1" applyFont="1" applyFill="1" applyAlignment="1">
      <alignment horizontal="left" vertical="top"/>
    </xf>
    <xf numFmtId="0" fontId="7" fillId="2" borderId="0" xfId="1" applyFont="1" applyFill="1" applyBorder="1">
      <alignment vertical="top"/>
    </xf>
    <xf numFmtId="0" fontId="7" fillId="2" borderId="0" xfId="1" applyFont="1" applyFill="1" applyBorder="1" applyAlignment="1">
      <alignment horizontal="center" vertical="top"/>
    </xf>
    <xf numFmtId="0" fontId="7" fillId="2" borderId="0" xfId="1" applyFont="1" applyFill="1">
      <alignment vertical="top"/>
    </xf>
    <xf numFmtId="0" fontId="12" fillId="2" borderId="0" xfId="1" applyFont="1" applyFill="1" applyAlignment="1">
      <alignment horizontal="right" vertical="top"/>
    </xf>
    <xf numFmtId="0" fontId="16" fillId="2" borderId="0" xfId="1" applyFont="1" applyFill="1" applyAlignment="1">
      <alignment horizontal="right" vertical="top"/>
    </xf>
    <xf numFmtId="1" fontId="7" fillId="2" borderId="0" xfId="1" applyNumberFormat="1" applyFont="1" applyFill="1" applyAlignment="1">
      <alignment horizontal="center" vertical="top"/>
    </xf>
    <xf numFmtId="0" fontId="5" fillId="2" borderId="0" xfId="1" applyFont="1" applyFill="1" applyAlignment="1">
      <alignment horizontal="left" vertical="top"/>
    </xf>
    <xf numFmtId="0" fontId="5" fillId="2" borderId="0" xfId="1" applyFont="1" applyFill="1" applyBorder="1" applyAlignment="1">
      <alignment horizontal="center" vertical="top"/>
    </xf>
    <xf numFmtId="0" fontId="5" fillId="2" borderId="0" xfId="1" quotePrefix="1" applyFont="1" applyFill="1" applyAlignment="1">
      <alignment horizontal="center" vertical="top"/>
    </xf>
    <xf numFmtId="165" fontId="17" fillId="2" borderId="0" xfId="1" applyNumberFormat="1" applyFont="1" applyFill="1" applyAlignment="1">
      <alignment horizontal="right" vertical="top"/>
    </xf>
    <xf numFmtId="164" fontId="5" fillId="2" borderId="0" xfId="1" applyNumberFormat="1" applyFont="1" applyFill="1" applyAlignment="1">
      <alignment horizontal="center" vertical="top"/>
    </xf>
    <xf numFmtId="164" fontId="12" fillId="2" borderId="0" xfId="1" applyNumberFormat="1" applyFont="1" applyFill="1">
      <alignment vertical="top"/>
    </xf>
    <xf numFmtId="164" fontId="12" fillId="2" borderId="0" xfId="1" applyNumberFormat="1" applyFont="1" applyFill="1" applyAlignment="1">
      <alignment horizontal="right" vertical="top"/>
    </xf>
    <xf numFmtId="0" fontId="5" fillId="2" borderId="0" xfId="1" applyFont="1" applyFill="1" applyAlignment="1">
      <alignment horizontal="left" vertical="top"/>
    </xf>
    <xf numFmtId="0" fontId="12" fillId="2" borderId="0" xfId="1" applyFont="1" applyFill="1" applyBorder="1">
      <alignment vertical="top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6"/>
  <sheetViews>
    <sheetView tabSelected="1" showOutlineSymbols="0" topLeftCell="A5" zoomScale="145" zoomScaleNormal="145" workbookViewId="0">
      <selection activeCell="A7" sqref="A7:J7"/>
    </sheetView>
  </sheetViews>
  <sheetFormatPr defaultColWidth="6.85546875" defaultRowHeight="12.75" customHeight="1" x14ac:dyDescent="0.25"/>
  <cols>
    <col min="1" max="1" width="3.42578125" style="7" customWidth="1"/>
    <col min="2" max="2" width="11" style="7" customWidth="1"/>
    <col min="3" max="3" width="17.140625" style="3" customWidth="1"/>
    <col min="4" max="4" width="8.140625" style="23" customWidth="1"/>
    <col min="5" max="5" width="10.7109375" style="7" customWidth="1"/>
    <col min="6" max="6" width="5.28515625" style="7" customWidth="1"/>
    <col min="7" max="7" width="10.85546875" style="7" customWidth="1"/>
    <col min="8" max="8" width="9.5703125" style="7" customWidth="1"/>
    <col min="9" max="9" width="6.42578125" style="7" customWidth="1"/>
    <col min="10" max="10" width="11.42578125" style="7" customWidth="1"/>
    <col min="11" max="15" width="6.85546875" style="3" customWidth="1"/>
    <col min="16" max="16" width="12.7109375" style="3" customWidth="1"/>
    <col min="17" max="21" width="6.85546875" style="3" customWidth="1"/>
    <col min="22" max="16384" width="6.85546875" style="3"/>
  </cols>
  <sheetData>
    <row r="1" spans="1:21" ht="13.5" customHeight="1" x14ac:dyDescent="0.25">
      <c r="A1" s="1" t="s">
        <v>0</v>
      </c>
      <c r="B1" s="1"/>
      <c r="C1" s="1"/>
      <c r="D1" s="1"/>
      <c r="E1" s="2" t="s">
        <v>1</v>
      </c>
      <c r="F1" s="2"/>
      <c r="G1" s="2"/>
      <c r="H1" s="2"/>
      <c r="I1" s="2"/>
      <c r="J1" s="2"/>
    </row>
    <row r="2" spans="1:21" ht="17.25" customHeight="1" x14ac:dyDescent="0.2">
      <c r="A2" s="4" t="s">
        <v>2</v>
      </c>
      <c r="B2" s="4"/>
      <c r="C2" s="4"/>
      <c r="D2" s="4"/>
      <c r="E2" s="2" t="s">
        <v>3</v>
      </c>
      <c r="F2" s="2"/>
      <c r="G2" s="2"/>
      <c r="H2" s="2"/>
      <c r="I2" s="2"/>
      <c r="J2" s="2"/>
    </row>
    <row r="3" spans="1:21" ht="15" customHeight="1" x14ac:dyDescent="0.25">
      <c r="A3" s="5" t="s">
        <v>4</v>
      </c>
      <c r="B3" s="5"/>
      <c r="C3" s="5"/>
      <c r="D3" s="5"/>
      <c r="E3" s="6"/>
      <c r="F3" s="6"/>
      <c r="G3" s="6"/>
      <c r="I3" s="6"/>
      <c r="J3" s="6"/>
    </row>
    <row r="4" spans="1:21" ht="15" customHeight="1" x14ac:dyDescent="0.25">
      <c r="A4" s="8"/>
      <c r="B4" s="9"/>
      <c r="C4" s="10"/>
      <c r="D4" s="11"/>
      <c r="E4" s="6"/>
      <c r="F4" s="6"/>
      <c r="G4" s="6"/>
      <c r="I4" s="6"/>
      <c r="J4" s="6"/>
    </row>
    <row r="5" spans="1:21" ht="23.25" customHeight="1" x14ac:dyDescent="0.25">
      <c r="A5" s="12" t="s">
        <v>5</v>
      </c>
      <c r="B5" s="12"/>
      <c r="C5" s="12"/>
      <c r="D5" s="12"/>
      <c r="E5" s="12"/>
      <c r="F5" s="12"/>
      <c r="G5" s="12"/>
      <c r="H5" s="12"/>
      <c r="I5" s="12"/>
      <c r="J5" s="12"/>
    </row>
    <row r="6" spans="1:21" ht="12.75" customHeight="1" x14ac:dyDescent="0.25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2"/>
    </row>
    <row r="7" spans="1:21" ht="24" customHeight="1" x14ac:dyDescent="0.25">
      <c r="A7" s="13" t="s">
        <v>7</v>
      </c>
      <c r="B7" s="13"/>
      <c r="C7" s="13"/>
      <c r="D7" s="13"/>
      <c r="E7" s="13"/>
      <c r="F7" s="13"/>
      <c r="G7" s="13"/>
      <c r="H7" s="13"/>
      <c r="I7" s="13"/>
      <c r="J7" s="13"/>
    </row>
    <row r="8" spans="1:21" ht="30.75" customHeight="1" x14ac:dyDescent="0.25">
      <c r="A8" s="14" t="s">
        <v>8</v>
      </c>
      <c r="B8" s="14" t="s">
        <v>9</v>
      </c>
      <c r="C8" s="15" t="s">
        <v>10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5" t="s">
        <v>16</v>
      </c>
      <c r="J8" s="15" t="s">
        <v>17</v>
      </c>
      <c r="U8" s="3" t="s">
        <v>18</v>
      </c>
    </row>
    <row r="9" spans="1:21" s="17" customFormat="1" ht="15.75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</row>
    <row r="10" spans="1:21" ht="12.75" customHeight="1" x14ac:dyDescent="0.25">
      <c r="A10" s="18">
        <v>1</v>
      </c>
      <c r="B10" s="19">
        <v>3571011840</v>
      </c>
      <c r="C10" s="20" t="s">
        <v>20</v>
      </c>
      <c r="D10" s="20" t="s">
        <v>21</v>
      </c>
      <c r="E10" s="21">
        <v>33648</v>
      </c>
      <c r="F10" s="20" t="s">
        <v>22</v>
      </c>
      <c r="G10" s="19" t="s">
        <v>23</v>
      </c>
      <c r="H10" s="19" t="s">
        <v>24</v>
      </c>
      <c r="I10" s="19">
        <v>6.68</v>
      </c>
      <c r="J10" s="20" t="s">
        <v>25</v>
      </c>
      <c r="U10" s="3" t="s">
        <v>26</v>
      </c>
    </row>
    <row r="11" spans="1:21" ht="12.75" customHeight="1" x14ac:dyDescent="0.25">
      <c r="A11" s="18">
        <v>2</v>
      </c>
      <c r="B11" s="19">
        <v>3571010028</v>
      </c>
      <c r="C11" s="20" t="s">
        <v>27</v>
      </c>
      <c r="D11" s="20" t="s">
        <v>28</v>
      </c>
      <c r="E11" s="21">
        <v>34022</v>
      </c>
      <c r="F11" s="20" t="s">
        <v>22</v>
      </c>
      <c r="G11" s="19" t="s">
        <v>29</v>
      </c>
      <c r="H11" s="19" t="s">
        <v>30</v>
      </c>
      <c r="I11" s="19">
        <v>6.42</v>
      </c>
      <c r="J11" s="20" t="s">
        <v>31</v>
      </c>
      <c r="U11" s="3" t="s">
        <v>26</v>
      </c>
    </row>
    <row r="12" spans="1:21" ht="12.75" customHeight="1" x14ac:dyDescent="0.25">
      <c r="A12" s="18">
        <v>3</v>
      </c>
      <c r="B12" s="19">
        <v>3771050568</v>
      </c>
      <c r="C12" s="20" t="s">
        <v>32</v>
      </c>
      <c r="D12" s="20" t="s">
        <v>33</v>
      </c>
      <c r="E12" s="21">
        <v>34604</v>
      </c>
      <c r="F12" s="20" t="s">
        <v>22</v>
      </c>
      <c r="G12" s="19" t="s">
        <v>34</v>
      </c>
      <c r="H12" s="19" t="s">
        <v>35</v>
      </c>
      <c r="I12" s="19">
        <v>6.12</v>
      </c>
      <c r="J12" s="20" t="s">
        <v>31</v>
      </c>
      <c r="U12" s="3" t="str">
        <f t="shared" ref="U12:U76" si="0">LEFT(H12,2)</f>
        <v>37</v>
      </c>
    </row>
    <row r="13" spans="1:21" ht="12.75" customHeight="1" x14ac:dyDescent="0.25">
      <c r="A13" s="18">
        <v>4</v>
      </c>
      <c r="B13" s="19">
        <v>3771040229</v>
      </c>
      <c r="C13" s="20" t="s">
        <v>36</v>
      </c>
      <c r="D13" s="20" t="s">
        <v>37</v>
      </c>
      <c r="E13" s="21">
        <v>34581</v>
      </c>
      <c r="F13" s="20" t="s">
        <v>22</v>
      </c>
      <c r="G13" s="19" t="s">
        <v>38</v>
      </c>
      <c r="H13" s="19" t="s">
        <v>35</v>
      </c>
      <c r="I13" s="19">
        <v>6.28</v>
      </c>
      <c r="J13" s="20" t="s">
        <v>31</v>
      </c>
      <c r="U13" s="3" t="str">
        <f t="shared" si="0"/>
        <v>37</v>
      </c>
    </row>
    <row r="14" spans="1:21" ht="12.75" customHeight="1" x14ac:dyDescent="0.25">
      <c r="A14" s="18">
        <v>5</v>
      </c>
      <c r="B14" s="19">
        <v>3771041240</v>
      </c>
      <c r="C14" s="20" t="s">
        <v>39</v>
      </c>
      <c r="D14" s="20" t="s">
        <v>40</v>
      </c>
      <c r="E14" s="21">
        <v>34525</v>
      </c>
      <c r="F14" s="20" t="s">
        <v>22</v>
      </c>
      <c r="G14" s="19" t="s">
        <v>41</v>
      </c>
      <c r="H14" s="19" t="s">
        <v>42</v>
      </c>
      <c r="I14" s="19">
        <v>6.48</v>
      </c>
      <c r="J14" s="20" t="s">
        <v>31</v>
      </c>
      <c r="U14" s="3" t="str">
        <f t="shared" si="0"/>
        <v>37</v>
      </c>
    </row>
    <row r="15" spans="1:21" ht="12.75" customHeight="1" x14ac:dyDescent="0.25">
      <c r="A15" s="18">
        <v>6</v>
      </c>
      <c r="B15" s="19">
        <v>3771040754</v>
      </c>
      <c r="C15" s="20" t="s">
        <v>43</v>
      </c>
      <c r="D15" s="20" t="s">
        <v>44</v>
      </c>
      <c r="E15" s="21">
        <v>35010</v>
      </c>
      <c r="F15" s="20" t="s">
        <v>22</v>
      </c>
      <c r="G15" s="19" t="s">
        <v>45</v>
      </c>
      <c r="H15" s="19" t="s">
        <v>42</v>
      </c>
      <c r="I15" s="19">
        <v>6.44</v>
      </c>
      <c r="J15" s="20" t="s">
        <v>31</v>
      </c>
      <c r="U15" s="3" t="str">
        <f t="shared" si="0"/>
        <v>37</v>
      </c>
    </row>
    <row r="16" spans="1:21" ht="12.75" customHeight="1" x14ac:dyDescent="0.25">
      <c r="A16" s="18">
        <v>7</v>
      </c>
      <c r="B16" s="19">
        <v>3771020537</v>
      </c>
      <c r="C16" s="20" t="s">
        <v>43</v>
      </c>
      <c r="D16" s="20" t="s">
        <v>46</v>
      </c>
      <c r="E16" s="21">
        <v>35053</v>
      </c>
      <c r="F16" s="20" t="s">
        <v>22</v>
      </c>
      <c r="G16" s="19" t="s">
        <v>38</v>
      </c>
      <c r="H16" s="19" t="s">
        <v>47</v>
      </c>
      <c r="I16" s="19">
        <v>6.17</v>
      </c>
      <c r="J16" s="20" t="s">
        <v>31</v>
      </c>
      <c r="U16" s="3" t="str">
        <f t="shared" si="0"/>
        <v>37</v>
      </c>
    </row>
    <row r="17" spans="1:21" ht="12.75" customHeight="1" x14ac:dyDescent="0.25">
      <c r="A17" s="18">
        <v>8</v>
      </c>
      <c r="B17" s="19">
        <v>3871040074</v>
      </c>
      <c r="C17" s="20" t="s">
        <v>48</v>
      </c>
      <c r="D17" s="20" t="s">
        <v>49</v>
      </c>
      <c r="E17" s="21">
        <v>35288</v>
      </c>
      <c r="F17" s="20" t="s">
        <v>22</v>
      </c>
      <c r="G17" s="19" t="s">
        <v>50</v>
      </c>
      <c r="H17" s="19" t="s">
        <v>51</v>
      </c>
      <c r="I17" s="19">
        <v>6.89</v>
      </c>
      <c r="J17" s="20" t="s">
        <v>25</v>
      </c>
      <c r="U17" s="3" t="str">
        <f t="shared" si="0"/>
        <v>38</v>
      </c>
    </row>
    <row r="18" spans="1:21" ht="12.75" customHeight="1" x14ac:dyDescent="0.25">
      <c r="A18" s="18">
        <v>9</v>
      </c>
      <c r="B18" s="19">
        <v>3971040957</v>
      </c>
      <c r="C18" s="20" t="s">
        <v>52</v>
      </c>
      <c r="D18" s="20" t="s">
        <v>53</v>
      </c>
      <c r="E18" s="21">
        <v>35622</v>
      </c>
      <c r="F18" s="20" t="s">
        <v>22</v>
      </c>
      <c r="G18" s="19" t="s">
        <v>54</v>
      </c>
      <c r="H18" s="19" t="s">
        <v>55</v>
      </c>
      <c r="I18" s="19">
        <v>6.91</v>
      </c>
      <c r="J18" s="20" t="s">
        <v>25</v>
      </c>
      <c r="U18" s="3" t="str">
        <f t="shared" si="0"/>
        <v>39</v>
      </c>
    </row>
    <row r="19" spans="1:21" ht="12.75" customHeight="1" x14ac:dyDescent="0.25">
      <c r="A19" s="18">
        <v>10</v>
      </c>
      <c r="B19" s="19">
        <v>3971040045</v>
      </c>
      <c r="C19" s="20" t="s">
        <v>56</v>
      </c>
      <c r="D19" s="20" t="s">
        <v>57</v>
      </c>
      <c r="E19" s="21">
        <v>34524</v>
      </c>
      <c r="F19" s="20" t="s">
        <v>22</v>
      </c>
      <c r="G19" s="19" t="s">
        <v>29</v>
      </c>
      <c r="H19" s="19" t="s">
        <v>55</v>
      </c>
      <c r="I19" s="19">
        <v>6.8</v>
      </c>
      <c r="J19" s="20" t="s">
        <v>25</v>
      </c>
      <c r="U19" s="3" t="str">
        <f t="shared" si="0"/>
        <v>39</v>
      </c>
    </row>
    <row r="20" spans="1:21" ht="12.75" customHeight="1" x14ac:dyDescent="0.25">
      <c r="A20" s="18">
        <v>11</v>
      </c>
      <c r="B20" s="19">
        <v>3971040169</v>
      </c>
      <c r="C20" s="20" t="s">
        <v>58</v>
      </c>
      <c r="D20" s="20" t="s">
        <v>59</v>
      </c>
      <c r="E20" s="21">
        <v>35592</v>
      </c>
      <c r="F20" s="20" t="s">
        <v>22</v>
      </c>
      <c r="G20" s="19" t="s">
        <v>60</v>
      </c>
      <c r="H20" s="19" t="s">
        <v>61</v>
      </c>
      <c r="I20" s="19">
        <v>6.55</v>
      </c>
      <c r="J20" s="20" t="s">
        <v>25</v>
      </c>
      <c r="U20" s="3" t="str">
        <f t="shared" si="0"/>
        <v>39</v>
      </c>
    </row>
    <row r="21" spans="1:21" ht="12.75" customHeight="1" x14ac:dyDescent="0.25">
      <c r="A21" s="18">
        <v>12</v>
      </c>
      <c r="B21" s="19">
        <v>3971040863</v>
      </c>
      <c r="C21" s="20" t="s">
        <v>62</v>
      </c>
      <c r="D21" s="20" t="s">
        <v>63</v>
      </c>
      <c r="E21" s="21">
        <v>35685</v>
      </c>
      <c r="F21" s="20" t="s">
        <v>22</v>
      </c>
      <c r="G21" s="19" t="s">
        <v>64</v>
      </c>
      <c r="H21" s="19" t="s">
        <v>61</v>
      </c>
      <c r="I21" s="19">
        <v>7.19</v>
      </c>
      <c r="J21" s="20" t="s">
        <v>25</v>
      </c>
      <c r="U21" s="3" t="str">
        <f t="shared" si="0"/>
        <v>39</v>
      </c>
    </row>
    <row r="22" spans="1:21" ht="12.75" customHeight="1" x14ac:dyDescent="0.25">
      <c r="A22" s="18">
        <v>13</v>
      </c>
      <c r="B22" s="19">
        <v>3971040689</v>
      </c>
      <c r="C22" s="20" t="s">
        <v>65</v>
      </c>
      <c r="D22" s="20" t="s">
        <v>66</v>
      </c>
      <c r="E22" s="21">
        <v>35612</v>
      </c>
      <c r="F22" s="20" t="s">
        <v>22</v>
      </c>
      <c r="G22" s="19" t="s">
        <v>67</v>
      </c>
      <c r="H22" s="19" t="s">
        <v>61</v>
      </c>
      <c r="I22" s="19">
        <v>7.65</v>
      </c>
      <c r="J22" s="20" t="s">
        <v>25</v>
      </c>
      <c r="U22" s="3" t="str">
        <f t="shared" si="0"/>
        <v>39</v>
      </c>
    </row>
    <row r="23" spans="1:21" ht="12.75" customHeight="1" x14ac:dyDescent="0.25">
      <c r="A23" s="18">
        <v>14</v>
      </c>
      <c r="B23" s="19">
        <v>3971040854</v>
      </c>
      <c r="C23" s="20" t="s">
        <v>68</v>
      </c>
      <c r="D23" s="20" t="s">
        <v>28</v>
      </c>
      <c r="E23" s="21">
        <v>35743</v>
      </c>
      <c r="F23" s="20" t="s">
        <v>22</v>
      </c>
      <c r="G23" s="19" t="s">
        <v>45</v>
      </c>
      <c r="H23" s="19" t="s">
        <v>61</v>
      </c>
      <c r="I23" s="19">
        <v>6.38</v>
      </c>
      <c r="J23" s="20" t="s">
        <v>31</v>
      </c>
      <c r="U23" s="3" t="str">
        <f t="shared" si="0"/>
        <v>39</v>
      </c>
    </row>
    <row r="24" spans="1:21" ht="12.75" customHeight="1" x14ac:dyDescent="0.25">
      <c r="A24" s="18">
        <v>15</v>
      </c>
      <c r="B24" s="19">
        <v>3971040471</v>
      </c>
      <c r="C24" s="20" t="s">
        <v>69</v>
      </c>
      <c r="D24" s="20" t="s">
        <v>70</v>
      </c>
      <c r="E24" s="21">
        <v>35528</v>
      </c>
      <c r="F24" s="20" t="s">
        <v>22</v>
      </c>
      <c r="G24" s="19" t="s">
        <v>71</v>
      </c>
      <c r="H24" s="19" t="s">
        <v>61</v>
      </c>
      <c r="I24" s="19">
        <v>6.74</v>
      </c>
      <c r="J24" s="20" t="s">
        <v>25</v>
      </c>
      <c r="U24" s="3" t="str">
        <f t="shared" si="0"/>
        <v>39</v>
      </c>
    </row>
    <row r="25" spans="1:21" ht="12.75" customHeight="1" x14ac:dyDescent="0.25">
      <c r="A25" s="18">
        <v>16</v>
      </c>
      <c r="B25" s="19">
        <v>3910104048</v>
      </c>
      <c r="C25" s="20" t="s">
        <v>72</v>
      </c>
      <c r="D25" s="20" t="s">
        <v>73</v>
      </c>
      <c r="E25" s="21">
        <v>33394</v>
      </c>
      <c r="F25" s="20" t="s">
        <v>22</v>
      </c>
      <c r="G25" s="19" t="s">
        <v>74</v>
      </c>
      <c r="H25" s="19" t="s">
        <v>75</v>
      </c>
      <c r="I25" s="19">
        <v>7</v>
      </c>
      <c r="J25" s="20" t="s">
        <v>25</v>
      </c>
      <c r="U25" s="3" t="str">
        <f t="shared" si="0"/>
        <v>L3</v>
      </c>
    </row>
    <row r="26" spans="1:21" ht="12.75" customHeight="1" x14ac:dyDescent="0.25">
      <c r="A26" s="18">
        <v>17</v>
      </c>
      <c r="B26" s="19">
        <v>4010104011</v>
      </c>
      <c r="C26" s="20" t="s">
        <v>76</v>
      </c>
      <c r="D26" s="20" t="s">
        <v>77</v>
      </c>
      <c r="E26" s="19">
        <v>1992</v>
      </c>
      <c r="F26" s="20" t="s">
        <v>22</v>
      </c>
      <c r="G26" s="19" t="s">
        <v>78</v>
      </c>
      <c r="H26" s="19" t="s">
        <v>79</v>
      </c>
      <c r="I26" s="19">
        <v>6.49</v>
      </c>
      <c r="J26" s="20" t="s">
        <v>31</v>
      </c>
      <c r="U26" s="3" t="str">
        <f t="shared" si="0"/>
        <v>L4</v>
      </c>
    </row>
    <row r="27" spans="1:21" s="17" customFormat="1" ht="12.75" customHeight="1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U27" s="3" t="str">
        <f t="shared" si="0"/>
        <v/>
      </c>
    </row>
    <row r="28" spans="1:21" ht="12.75" customHeight="1" x14ac:dyDescent="0.25">
      <c r="A28" s="18">
        <v>1</v>
      </c>
      <c r="B28" s="19">
        <v>3671031287</v>
      </c>
      <c r="C28" s="20" t="s">
        <v>81</v>
      </c>
      <c r="D28" s="20" t="s">
        <v>63</v>
      </c>
      <c r="E28" s="21">
        <v>34647</v>
      </c>
      <c r="F28" s="20" t="s">
        <v>22</v>
      </c>
      <c r="G28" s="19" t="s">
        <v>67</v>
      </c>
      <c r="H28" s="19" t="s">
        <v>82</v>
      </c>
      <c r="I28" s="19">
        <v>6.23</v>
      </c>
      <c r="J28" s="20" t="s">
        <v>31</v>
      </c>
      <c r="U28" s="3" t="str">
        <f t="shared" si="0"/>
        <v>36</v>
      </c>
    </row>
    <row r="29" spans="1:21" ht="12.75" customHeight="1" x14ac:dyDescent="0.25">
      <c r="A29" s="18">
        <v>2</v>
      </c>
      <c r="B29" s="19">
        <v>3771020212</v>
      </c>
      <c r="C29" s="20" t="s">
        <v>83</v>
      </c>
      <c r="D29" s="20" t="s">
        <v>84</v>
      </c>
      <c r="E29" s="21">
        <v>34776</v>
      </c>
      <c r="F29" s="20" t="s">
        <v>22</v>
      </c>
      <c r="G29" s="19" t="s">
        <v>23</v>
      </c>
      <c r="H29" s="19" t="s">
        <v>85</v>
      </c>
      <c r="I29" s="19">
        <v>6.45</v>
      </c>
      <c r="J29" s="20" t="s">
        <v>31</v>
      </c>
      <c r="U29" s="3" t="str">
        <f t="shared" si="0"/>
        <v>37</v>
      </c>
    </row>
    <row r="30" spans="1:21" ht="12.75" customHeight="1" x14ac:dyDescent="0.25">
      <c r="A30" s="18">
        <v>3</v>
      </c>
      <c r="B30" s="19">
        <v>3771020376</v>
      </c>
      <c r="C30" s="20" t="s">
        <v>86</v>
      </c>
      <c r="D30" s="20" t="s">
        <v>87</v>
      </c>
      <c r="E30" s="21">
        <v>34362</v>
      </c>
      <c r="F30" s="20" t="s">
        <v>22</v>
      </c>
      <c r="G30" s="19" t="s">
        <v>88</v>
      </c>
      <c r="H30" s="19" t="s">
        <v>85</v>
      </c>
      <c r="I30" s="19">
        <v>6.52</v>
      </c>
      <c r="J30" s="20" t="s">
        <v>25</v>
      </c>
      <c r="U30" s="3" t="str">
        <f t="shared" si="0"/>
        <v>37</v>
      </c>
    </row>
    <row r="31" spans="1:21" ht="12.75" customHeight="1" x14ac:dyDescent="0.25">
      <c r="A31" s="18">
        <v>4</v>
      </c>
      <c r="B31" s="19">
        <v>3671030295</v>
      </c>
      <c r="C31" s="20" t="s">
        <v>89</v>
      </c>
      <c r="D31" s="20" t="s">
        <v>53</v>
      </c>
      <c r="E31" s="21">
        <v>34290</v>
      </c>
      <c r="F31" s="20" t="s">
        <v>22</v>
      </c>
      <c r="G31" s="19" t="s">
        <v>41</v>
      </c>
      <c r="H31" s="19" t="s">
        <v>90</v>
      </c>
      <c r="I31" s="19">
        <v>6.44</v>
      </c>
      <c r="J31" s="20" t="s">
        <v>31</v>
      </c>
      <c r="U31" s="3" t="str">
        <f t="shared" si="0"/>
        <v>37</v>
      </c>
    </row>
    <row r="32" spans="1:21" ht="12.75" customHeight="1" x14ac:dyDescent="0.25">
      <c r="A32" s="18">
        <v>5</v>
      </c>
      <c r="B32" s="19">
        <v>3771020276</v>
      </c>
      <c r="C32" s="20" t="s">
        <v>91</v>
      </c>
      <c r="D32" s="20" t="s">
        <v>66</v>
      </c>
      <c r="E32" s="21">
        <v>34716</v>
      </c>
      <c r="F32" s="20" t="s">
        <v>22</v>
      </c>
      <c r="G32" s="19" t="s">
        <v>60</v>
      </c>
      <c r="H32" s="19" t="s">
        <v>92</v>
      </c>
      <c r="I32" s="19">
        <v>6.27</v>
      </c>
      <c r="J32" s="20" t="s">
        <v>31</v>
      </c>
      <c r="U32" s="3" t="str">
        <f t="shared" si="0"/>
        <v>37</v>
      </c>
    </row>
    <row r="33" spans="1:21" ht="12.75" customHeight="1" x14ac:dyDescent="0.25">
      <c r="A33" s="18">
        <v>6</v>
      </c>
      <c r="B33" s="19">
        <v>3771022041</v>
      </c>
      <c r="C33" s="20" t="s">
        <v>93</v>
      </c>
      <c r="D33" s="20" t="s">
        <v>94</v>
      </c>
      <c r="E33" s="21">
        <v>34743</v>
      </c>
      <c r="F33" s="20" t="s">
        <v>22</v>
      </c>
      <c r="G33" s="19" t="s">
        <v>45</v>
      </c>
      <c r="H33" s="19" t="s">
        <v>95</v>
      </c>
      <c r="I33" s="19">
        <v>6.38</v>
      </c>
      <c r="J33" s="20" t="s">
        <v>31</v>
      </c>
      <c r="U33" s="3" t="str">
        <f t="shared" si="0"/>
        <v>37</v>
      </c>
    </row>
    <row r="34" spans="1:21" ht="12.75" customHeight="1" x14ac:dyDescent="0.25">
      <c r="A34" s="18">
        <v>7</v>
      </c>
      <c r="B34" s="19">
        <v>3771020426</v>
      </c>
      <c r="C34" s="20" t="s">
        <v>96</v>
      </c>
      <c r="D34" s="20" t="s">
        <v>97</v>
      </c>
      <c r="E34" s="21">
        <v>34721</v>
      </c>
      <c r="F34" s="20" t="s">
        <v>22</v>
      </c>
      <c r="G34" s="19" t="s">
        <v>88</v>
      </c>
      <c r="H34" s="19" t="s">
        <v>95</v>
      </c>
      <c r="I34" s="19">
        <v>6.46</v>
      </c>
      <c r="J34" s="20" t="s">
        <v>31</v>
      </c>
      <c r="U34" s="3" t="str">
        <f t="shared" si="0"/>
        <v>37</v>
      </c>
    </row>
    <row r="35" spans="1:21" ht="12.75" customHeight="1" x14ac:dyDescent="0.25">
      <c r="A35" s="18">
        <v>8</v>
      </c>
      <c r="B35" s="19">
        <v>3771020356</v>
      </c>
      <c r="C35" s="20" t="s">
        <v>98</v>
      </c>
      <c r="D35" s="20" t="s">
        <v>99</v>
      </c>
      <c r="E35" s="21">
        <v>34438</v>
      </c>
      <c r="F35" s="20" t="s">
        <v>22</v>
      </c>
      <c r="G35" s="19" t="s">
        <v>41</v>
      </c>
      <c r="H35" s="19" t="s">
        <v>95</v>
      </c>
      <c r="I35" s="19">
        <v>6.53</v>
      </c>
      <c r="J35" s="20" t="s">
        <v>25</v>
      </c>
      <c r="U35" s="3" t="str">
        <f t="shared" si="0"/>
        <v>37</v>
      </c>
    </row>
    <row r="36" spans="1:21" ht="12.75" customHeight="1" x14ac:dyDescent="0.25">
      <c r="A36" s="18">
        <v>9</v>
      </c>
      <c r="B36" s="19">
        <v>3771020397</v>
      </c>
      <c r="C36" s="20" t="s">
        <v>100</v>
      </c>
      <c r="D36" s="20" t="s">
        <v>101</v>
      </c>
      <c r="E36" s="21">
        <v>34571</v>
      </c>
      <c r="F36" s="20" t="s">
        <v>22</v>
      </c>
      <c r="G36" s="19" t="s">
        <v>102</v>
      </c>
      <c r="H36" s="19" t="s">
        <v>95</v>
      </c>
      <c r="I36" s="19">
        <v>6.44</v>
      </c>
      <c r="J36" s="20" t="s">
        <v>31</v>
      </c>
      <c r="U36" s="3" t="str">
        <f t="shared" si="0"/>
        <v>37</v>
      </c>
    </row>
    <row r="37" spans="1:21" ht="12.75" customHeight="1" x14ac:dyDescent="0.25">
      <c r="A37" s="18">
        <v>10</v>
      </c>
      <c r="B37" s="19">
        <v>3771020512</v>
      </c>
      <c r="C37" s="20" t="s">
        <v>103</v>
      </c>
      <c r="D37" s="20" t="s">
        <v>104</v>
      </c>
      <c r="E37" s="21">
        <v>34472</v>
      </c>
      <c r="F37" s="20" t="s">
        <v>22</v>
      </c>
      <c r="G37" s="19" t="s">
        <v>34</v>
      </c>
      <c r="H37" s="19" t="s">
        <v>105</v>
      </c>
      <c r="I37" s="19">
        <v>6.45</v>
      </c>
      <c r="J37" s="20" t="s">
        <v>31</v>
      </c>
      <c r="U37" s="3" t="str">
        <f t="shared" si="0"/>
        <v>37</v>
      </c>
    </row>
    <row r="38" spans="1:21" ht="12.75" customHeight="1" x14ac:dyDescent="0.25">
      <c r="A38" s="18">
        <v>11</v>
      </c>
      <c r="B38" s="19">
        <v>3771020504</v>
      </c>
      <c r="C38" s="20" t="s">
        <v>106</v>
      </c>
      <c r="D38" s="20" t="s">
        <v>63</v>
      </c>
      <c r="E38" s="21">
        <v>34974</v>
      </c>
      <c r="F38" s="20" t="s">
        <v>22</v>
      </c>
      <c r="G38" s="19" t="s">
        <v>107</v>
      </c>
      <c r="H38" s="19" t="s">
        <v>105</v>
      </c>
      <c r="I38" s="19">
        <v>6.3</v>
      </c>
      <c r="J38" s="20" t="s">
        <v>31</v>
      </c>
      <c r="U38" s="3" t="str">
        <f t="shared" si="0"/>
        <v>37</v>
      </c>
    </row>
    <row r="39" spans="1:21" ht="12.75" customHeight="1" x14ac:dyDescent="0.25">
      <c r="A39" s="18">
        <v>12</v>
      </c>
      <c r="B39" s="19">
        <v>3771021148</v>
      </c>
      <c r="C39" s="20" t="s">
        <v>108</v>
      </c>
      <c r="D39" s="20" t="s">
        <v>109</v>
      </c>
      <c r="E39" s="21">
        <v>33174</v>
      </c>
      <c r="F39" s="20" t="s">
        <v>22</v>
      </c>
      <c r="G39" s="19" t="s">
        <v>38</v>
      </c>
      <c r="H39" s="19" t="s">
        <v>105</v>
      </c>
      <c r="I39" s="19">
        <v>6.6</v>
      </c>
      <c r="J39" s="20" t="s">
        <v>25</v>
      </c>
      <c r="U39" s="3" t="str">
        <f t="shared" si="0"/>
        <v>37</v>
      </c>
    </row>
    <row r="40" spans="1:21" ht="12.75" customHeight="1" x14ac:dyDescent="0.25">
      <c r="A40" s="18">
        <v>13</v>
      </c>
      <c r="B40" s="19">
        <v>3771050401</v>
      </c>
      <c r="C40" s="20" t="s">
        <v>69</v>
      </c>
      <c r="D40" s="20" t="s">
        <v>59</v>
      </c>
      <c r="E40" s="21">
        <v>34479</v>
      </c>
      <c r="F40" s="20" t="s">
        <v>22</v>
      </c>
      <c r="G40" s="19" t="s">
        <v>45</v>
      </c>
      <c r="H40" s="19" t="s">
        <v>110</v>
      </c>
      <c r="I40" s="19">
        <v>6.61</v>
      </c>
      <c r="J40" s="20" t="s">
        <v>25</v>
      </c>
      <c r="U40" s="3" t="str">
        <f t="shared" si="0"/>
        <v>37</v>
      </c>
    </row>
    <row r="41" spans="1:21" ht="12.75" customHeight="1" x14ac:dyDescent="0.25">
      <c r="A41" s="18">
        <v>14</v>
      </c>
      <c r="B41" s="19">
        <v>3871020135</v>
      </c>
      <c r="C41" s="20" t="s">
        <v>111</v>
      </c>
      <c r="D41" s="20" t="s">
        <v>112</v>
      </c>
      <c r="E41" s="21">
        <v>34936</v>
      </c>
      <c r="F41" s="20" t="s">
        <v>22</v>
      </c>
      <c r="G41" s="19" t="s">
        <v>50</v>
      </c>
      <c r="H41" s="19" t="s">
        <v>113</v>
      </c>
      <c r="I41" s="19">
        <v>6.96</v>
      </c>
      <c r="J41" s="20" t="s">
        <v>25</v>
      </c>
      <c r="U41" s="3" t="str">
        <f t="shared" si="0"/>
        <v>38</v>
      </c>
    </row>
    <row r="42" spans="1:21" ht="12.75" customHeight="1" x14ac:dyDescent="0.25">
      <c r="A42" s="18">
        <v>15</v>
      </c>
      <c r="B42" s="19">
        <v>3871020056</v>
      </c>
      <c r="C42" s="20" t="s">
        <v>114</v>
      </c>
      <c r="D42" s="20" t="s">
        <v>115</v>
      </c>
      <c r="E42" s="21">
        <v>34810</v>
      </c>
      <c r="F42" s="20" t="s">
        <v>22</v>
      </c>
      <c r="G42" s="19" t="s">
        <v>38</v>
      </c>
      <c r="H42" s="19" t="s">
        <v>116</v>
      </c>
      <c r="I42" s="19">
        <v>7.69</v>
      </c>
      <c r="J42" s="20" t="s">
        <v>25</v>
      </c>
      <c r="U42" s="3" t="str">
        <f t="shared" si="0"/>
        <v>38</v>
      </c>
    </row>
    <row r="43" spans="1:21" ht="12.75" customHeight="1" x14ac:dyDescent="0.25">
      <c r="A43" s="18">
        <v>16</v>
      </c>
      <c r="B43" s="19">
        <v>3871020065</v>
      </c>
      <c r="C43" s="20" t="s">
        <v>117</v>
      </c>
      <c r="D43" s="20" t="s">
        <v>118</v>
      </c>
      <c r="E43" s="21">
        <v>35301</v>
      </c>
      <c r="F43" s="20" t="s">
        <v>22</v>
      </c>
      <c r="G43" s="19" t="s">
        <v>119</v>
      </c>
      <c r="H43" s="19" t="s">
        <v>116</v>
      </c>
      <c r="I43" s="19">
        <v>6.48</v>
      </c>
      <c r="J43" s="20" t="s">
        <v>31</v>
      </c>
      <c r="U43" s="3" t="str">
        <f t="shared" si="0"/>
        <v>38</v>
      </c>
    </row>
    <row r="44" spans="1:21" ht="12.75" customHeight="1" x14ac:dyDescent="0.25">
      <c r="A44" s="18">
        <v>17</v>
      </c>
      <c r="B44" s="19">
        <v>3871020205</v>
      </c>
      <c r="C44" s="20" t="s">
        <v>120</v>
      </c>
      <c r="D44" s="20" t="s">
        <v>121</v>
      </c>
      <c r="E44" s="21">
        <v>35013</v>
      </c>
      <c r="F44" s="20" t="s">
        <v>22</v>
      </c>
      <c r="G44" s="19" t="s">
        <v>122</v>
      </c>
      <c r="H44" s="19" t="s">
        <v>116</v>
      </c>
      <c r="I44" s="19">
        <v>6.56</v>
      </c>
      <c r="J44" s="20" t="s">
        <v>25</v>
      </c>
      <c r="U44" s="3" t="str">
        <f t="shared" si="0"/>
        <v>38</v>
      </c>
    </row>
    <row r="45" spans="1:21" ht="12.75" customHeight="1" x14ac:dyDescent="0.25">
      <c r="A45" s="18">
        <v>18</v>
      </c>
      <c r="B45" s="19">
        <v>3871020178</v>
      </c>
      <c r="C45" s="20" t="s">
        <v>123</v>
      </c>
      <c r="D45" s="20" t="s">
        <v>124</v>
      </c>
      <c r="E45" s="21">
        <v>34890</v>
      </c>
      <c r="F45" s="20" t="s">
        <v>22</v>
      </c>
      <c r="G45" s="19" t="s">
        <v>38</v>
      </c>
      <c r="H45" s="19" t="s">
        <v>116</v>
      </c>
      <c r="I45" s="19">
        <v>6.23</v>
      </c>
      <c r="J45" s="20" t="s">
        <v>31</v>
      </c>
      <c r="U45" s="3" t="str">
        <f t="shared" si="0"/>
        <v>38</v>
      </c>
    </row>
    <row r="46" spans="1:21" ht="12.75" customHeight="1" x14ac:dyDescent="0.25">
      <c r="A46" s="18">
        <v>19</v>
      </c>
      <c r="B46" s="19">
        <v>3871020058</v>
      </c>
      <c r="C46" s="20" t="s">
        <v>125</v>
      </c>
      <c r="D46" s="20" t="s">
        <v>126</v>
      </c>
      <c r="E46" s="21">
        <v>35248</v>
      </c>
      <c r="F46" s="20" t="s">
        <v>22</v>
      </c>
      <c r="G46" s="19" t="s">
        <v>41</v>
      </c>
      <c r="H46" s="19" t="s">
        <v>116</v>
      </c>
      <c r="I46" s="19">
        <v>6.53</v>
      </c>
      <c r="J46" s="20" t="s">
        <v>25</v>
      </c>
      <c r="U46" s="3" t="str">
        <f t="shared" si="0"/>
        <v>38</v>
      </c>
    </row>
    <row r="47" spans="1:21" ht="12.75" customHeight="1" x14ac:dyDescent="0.25">
      <c r="A47" s="18">
        <v>20</v>
      </c>
      <c r="B47" s="19">
        <v>3871020080</v>
      </c>
      <c r="C47" s="20" t="s">
        <v>36</v>
      </c>
      <c r="D47" s="20" t="s">
        <v>127</v>
      </c>
      <c r="E47" s="21">
        <v>35297</v>
      </c>
      <c r="F47" s="20" t="s">
        <v>22</v>
      </c>
      <c r="G47" s="19" t="s">
        <v>34</v>
      </c>
      <c r="H47" s="19" t="s">
        <v>116</v>
      </c>
      <c r="I47" s="19">
        <v>6.21</v>
      </c>
      <c r="J47" s="20" t="s">
        <v>31</v>
      </c>
      <c r="U47" s="3" t="str">
        <f t="shared" si="0"/>
        <v>38</v>
      </c>
    </row>
    <row r="48" spans="1:21" ht="12.75" customHeight="1" x14ac:dyDescent="0.25">
      <c r="A48" s="18">
        <v>21</v>
      </c>
      <c r="B48" s="19">
        <v>3871020051</v>
      </c>
      <c r="C48" s="20" t="s">
        <v>128</v>
      </c>
      <c r="D48" s="20" t="s">
        <v>70</v>
      </c>
      <c r="E48" s="21">
        <v>35204</v>
      </c>
      <c r="F48" s="20" t="s">
        <v>22</v>
      </c>
      <c r="G48" s="19" t="s">
        <v>45</v>
      </c>
      <c r="H48" s="19" t="s">
        <v>116</v>
      </c>
      <c r="I48" s="19">
        <v>6.53</v>
      </c>
      <c r="J48" s="20" t="s">
        <v>25</v>
      </c>
      <c r="U48" s="3" t="str">
        <f t="shared" si="0"/>
        <v>38</v>
      </c>
    </row>
    <row r="49" spans="1:21" ht="12.75" customHeight="1" x14ac:dyDescent="0.25">
      <c r="A49" s="18">
        <v>22</v>
      </c>
      <c r="B49" s="19">
        <v>3871020311</v>
      </c>
      <c r="C49" s="20" t="s">
        <v>129</v>
      </c>
      <c r="D49" s="20" t="s">
        <v>46</v>
      </c>
      <c r="E49" s="21">
        <v>35066</v>
      </c>
      <c r="F49" s="20" t="s">
        <v>22</v>
      </c>
      <c r="G49" s="19" t="s">
        <v>130</v>
      </c>
      <c r="H49" s="19" t="s">
        <v>131</v>
      </c>
      <c r="I49" s="19">
        <v>6.32</v>
      </c>
      <c r="J49" s="20" t="s">
        <v>31</v>
      </c>
      <c r="U49" s="3" t="str">
        <f t="shared" si="0"/>
        <v>38</v>
      </c>
    </row>
    <row r="50" spans="1:21" ht="12.75" customHeight="1" x14ac:dyDescent="0.25">
      <c r="A50" s="18">
        <v>23</v>
      </c>
      <c r="B50" s="19">
        <v>3871020274</v>
      </c>
      <c r="C50" s="20" t="s">
        <v>132</v>
      </c>
      <c r="D50" s="20" t="s">
        <v>133</v>
      </c>
      <c r="E50" s="21">
        <v>35167</v>
      </c>
      <c r="F50" s="20" t="s">
        <v>22</v>
      </c>
      <c r="G50" s="19" t="s">
        <v>60</v>
      </c>
      <c r="H50" s="19" t="s">
        <v>131</v>
      </c>
      <c r="I50" s="19">
        <v>6.61</v>
      </c>
      <c r="J50" s="20" t="s">
        <v>25</v>
      </c>
      <c r="U50" s="3" t="str">
        <f t="shared" si="0"/>
        <v>38</v>
      </c>
    </row>
    <row r="51" spans="1:21" ht="12.75" customHeight="1" x14ac:dyDescent="0.25">
      <c r="A51" s="18">
        <v>24</v>
      </c>
      <c r="B51" s="19">
        <v>3871020250</v>
      </c>
      <c r="C51" s="20" t="s">
        <v>134</v>
      </c>
      <c r="D51" s="20" t="s">
        <v>135</v>
      </c>
      <c r="E51" s="21">
        <v>35316</v>
      </c>
      <c r="F51" s="20" t="s">
        <v>22</v>
      </c>
      <c r="G51" s="19" t="s">
        <v>50</v>
      </c>
      <c r="H51" s="19" t="s">
        <v>131</v>
      </c>
      <c r="I51" s="19">
        <v>6.24</v>
      </c>
      <c r="J51" s="20" t="s">
        <v>31</v>
      </c>
      <c r="U51" s="3" t="str">
        <f t="shared" si="0"/>
        <v>38</v>
      </c>
    </row>
    <row r="52" spans="1:21" ht="12.75" customHeight="1" x14ac:dyDescent="0.25">
      <c r="A52" s="18">
        <v>25</v>
      </c>
      <c r="B52" s="19">
        <v>3871020845</v>
      </c>
      <c r="C52" s="20" t="s">
        <v>136</v>
      </c>
      <c r="D52" s="20" t="s">
        <v>137</v>
      </c>
      <c r="E52" s="21">
        <v>35184</v>
      </c>
      <c r="F52" s="20" t="s">
        <v>22</v>
      </c>
      <c r="G52" s="19" t="s">
        <v>23</v>
      </c>
      <c r="H52" s="19" t="s">
        <v>138</v>
      </c>
      <c r="I52" s="19">
        <v>6.78</v>
      </c>
      <c r="J52" s="20" t="s">
        <v>25</v>
      </c>
      <c r="U52" s="3" t="str">
        <f t="shared" si="0"/>
        <v>38</v>
      </c>
    </row>
    <row r="53" spans="1:21" ht="12.75" customHeight="1" x14ac:dyDescent="0.25">
      <c r="A53" s="18">
        <v>26</v>
      </c>
      <c r="B53" s="19">
        <v>3871020830</v>
      </c>
      <c r="C53" s="20" t="s">
        <v>139</v>
      </c>
      <c r="D53" s="20" t="s">
        <v>44</v>
      </c>
      <c r="E53" s="21">
        <v>34739</v>
      </c>
      <c r="F53" s="20" t="s">
        <v>22</v>
      </c>
      <c r="G53" s="19" t="s">
        <v>23</v>
      </c>
      <c r="H53" s="19" t="s">
        <v>138</v>
      </c>
      <c r="I53" s="19">
        <v>6.8</v>
      </c>
      <c r="J53" s="20" t="s">
        <v>25</v>
      </c>
      <c r="U53" s="3" t="str">
        <f t="shared" si="0"/>
        <v>38</v>
      </c>
    </row>
    <row r="54" spans="1:21" ht="12.75" customHeight="1" x14ac:dyDescent="0.25">
      <c r="A54" s="18">
        <v>27</v>
      </c>
      <c r="B54" s="19">
        <v>3871020804</v>
      </c>
      <c r="C54" s="20" t="s">
        <v>140</v>
      </c>
      <c r="D54" s="20" t="s">
        <v>22</v>
      </c>
      <c r="E54" s="21">
        <v>35257</v>
      </c>
      <c r="F54" s="20" t="s">
        <v>22</v>
      </c>
      <c r="G54" s="19" t="s">
        <v>60</v>
      </c>
      <c r="H54" s="19" t="s">
        <v>138</v>
      </c>
      <c r="I54" s="19">
        <v>6.9</v>
      </c>
      <c r="J54" s="20" t="s">
        <v>25</v>
      </c>
      <c r="U54" s="3" t="str">
        <f t="shared" si="0"/>
        <v>38</v>
      </c>
    </row>
    <row r="55" spans="1:21" ht="12.75" customHeight="1" x14ac:dyDescent="0.25">
      <c r="A55" s="18">
        <v>28</v>
      </c>
      <c r="B55" s="19">
        <v>3871021128</v>
      </c>
      <c r="C55" s="20" t="s">
        <v>141</v>
      </c>
      <c r="D55" s="20" t="s">
        <v>70</v>
      </c>
      <c r="E55" s="21">
        <v>34860</v>
      </c>
      <c r="F55" s="20" t="s">
        <v>22</v>
      </c>
      <c r="G55" s="19" t="s">
        <v>88</v>
      </c>
      <c r="H55" s="19" t="s">
        <v>138</v>
      </c>
      <c r="I55" s="19">
        <v>6.47</v>
      </c>
      <c r="J55" s="20" t="s">
        <v>31</v>
      </c>
      <c r="U55" s="3" t="str">
        <f t="shared" si="0"/>
        <v>38</v>
      </c>
    </row>
    <row r="56" spans="1:21" ht="12.75" customHeight="1" x14ac:dyDescent="0.25">
      <c r="A56" s="18">
        <v>29</v>
      </c>
      <c r="B56" s="19">
        <v>3871020199</v>
      </c>
      <c r="C56" s="20" t="s">
        <v>142</v>
      </c>
      <c r="D56" s="20" t="s">
        <v>44</v>
      </c>
      <c r="E56" s="21">
        <v>35350</v>
      </c>
      <c r="F56" s="20" t="s">
        <v>22</v>
      </c>
      <c r="G56" s="19" t="s">
        <v>67</v>
      </c>
      <c r="H56" s="19" t="s">
        <v>143</v>
      </c>
      <c r="I56" s="19">
        <v>6.32</v>
      </c>
      <c r="J56" s="20" t="s">
        <v>31</v>
      </c>
      <c r="U56" s="3" t="str">
        <f t="shared" si="0"/>
        <v>38</v>
      </c>
    </row>
    <row r="57" spans="1:21" ht="12.75" customHeight="1" x14ac:dyDescent="0.25">
      <c r="A57" s="18">
        <v>30</v>
      </c>
      <c r="B57" s="19">
        <v>3871021344</v>
      </c>
      <c r="C57" s="20" t="s">
        <v>144</v>
      </c>
      <c r="D57" s="20" t="s">
        <v>126</v>
      </c>
      <c r="E57" s="21">
        <v>34740</v>
      </c>
      <c r="F57" s="20" t="s">
        <v>22</v>
      </c>
      <c r="G57" s="19" t="s">
        <v>67</v>
      </c>
      <c r="H57" s="19" t="s">
        <v>145</v>
      </c>
      <c r="I57" s="19">
        <v>6.69</v>
      </c>
      <c r="J57" s="20" t="s">
        <v>25</v>
      </c>
      <c r="U57" s="3" t="str">
        <f t="shared" si="0"/>
        <v>38</v>
      </c>
    </row>
    <row r="58" spans="1:21" ht="12.75" customHeight="1" x14ac:dyDescent="0.25">
      <c r="A58" s="18">
        <v>31</v>
      </c>
      <c r="B58" s="19">
        <v>3871021412</v>
      </c>
      <c r="C58" s="20" t="s">
        <v>146</v>
      </c>
      <c r="D58" s="20" t="s">
        <v>147</v>
      </c>
      <c r="E58" s="21">
        <v>35082</v>
      </c>
      <c r="F58" s="20" t="s">
        <v>22</v>
      </c>
      <c r="G58" s="19" t="s">
        <v>130</v>
      </c>
      <c r="H58" s="19" t="s">
        <v>145</v>
      </c>
      <c r="I58" s="19">
        <v>6.84</v>
      </c>
      <c r="J58" s="20" t="s">
        <v>25</v>
      </c>
      <c r="U58" s="3" t="str">
        <f t="shared" si="0"/>
        <v>38</v>
      </c>
    </row>
    <row r="59" spans="1:21" ht="12.75" customHeight="1" x14ac:dyDescent="0.25">
      <c r="A59" s="18">
        <v>32</v>
      </c>
      <c r="B59" s="19">
        <v>3971020265</v>
      </c>
      <c r="C59" s="20" t="s">
        <v>148</v>
      </c>
      <c r="D59" s="20" t="s">
        <v>84</v>
      </c>
      <c r="E59" s="21">
        <v>35362</v>
      </c>
      <c r="F59" s="20" t="s">
        <v>22</v>
      </c>
      <c r="G59" s="19" t="s">
        <v>23</v>
      </c>
      <c r="H59" s="19" t="s">
        <v>149</v>
      </c>
      <c r="I59" s="19">
        <v>6.66</v>
      </c>
      <c r="J59" s="20" t="s">
        <v>25</v>
      </c>
      <c r="U59" s="3" t="str">
        <f t="shared" si="0"/>
        <v>39</v>
      </c>
    </row>
    <row r="60" spans="1:21" ht="12.75" customHeight="1" x14ac:dyDescent="0.25">
      <c r="A60" s="18">
        <v>33</v>
      </c>
      <c r="B60" s="19">
        <v>3971020001</v>
      </c>
      <c r="C60" s="20" t="s">
        <v>150</v>
      </c>
      <c r="D60" s="20" t="s">
        <v>151</v>
      </c>
      <c r="E60" s="21">
        <v>35600</v>
      </c>
      <c r="F60" s="20" t="s">
        <v>22</v>
      </c>
      <c r="G60" s="19" t="s">
        <v>50</v>
      </c>
      <c r="H60" s="19" t="s">
        <v>149</v>
      </c>
      <c r="I60" s="19">
        <v>7.42</v>
      </c>
      <c r="J60" s="20" t="s">
        <v>25</v>
      </c>
      <c r="U60" s="3" t="str">
        <f t="shared" si="0"/>
        <v>39</v>
      </c>
    </row>
    <row r="61" spans="1:21" ht="12.75" customHeight="1" x14ac:dyDescent="0.25">
      <c r="A61" s="18">
        <v>34</v>
      </c>
      <c r="B61" s="19">
        <v>3971020687</v>
      </c>
      <c r="C61" s="20" t="s">
        <v>150</v>
      </c>
      <c r="D61" s="20" t="s">
        <v>28</v>
      </c>
      <c r="E61" s="21">
        <v>35564</v>
      </c>
      <c r="F61" s="20" t="s">
        <v>22</v>
      </c>
      <c r="G61" s="19" t="s">
        <v>45</v>
      </c>
      <c r="H61" s="19" t="s">
        <v>152</v>
      </c>
      <c r="I61" s="19">
        <v>7.17</v>
      </c>
      <c r="J61" s="20" t="s">
        <v>25</v>
      </c>
      <c r="U61" s="3" t="s">
        <v>153</v>
      </c>
    </row>
    <row r="62" spans="1:21" ht="12.75" customHeight="1" x14ac:dyDescent="0.25">
      <c r="A62" s="18">
        <v>35</v>
      </c>
      <c r="B62" s="19">
        <v>3971020674</v>
      </c>
      <c r="C62" s="20" t="s">
        <v>117</v>
      </c>
      <c r="D62" s="20" t="s">
        <v>135</v>
      </c>
      <c r="E62" s="21">
        <v>35591</v>
      </c>
      <c r="F62" s="20" t="s">
        <v>22</v>
      </c>
      <c r="G62" s="19" t="s">
        <v>154</v>
      </c>
      <c r="H62" s="19" t="s">
        <v>152</v>
      </c>
      <c r="I62" s="19">
        <v>7.41</v>
      </c>
      <c r="J62" s="20" t="s">
        <v>25</v>
      </c>
      <c r="U62" s="3" t="str">
        <f t="shared" si="0"/>
        <v>39</v>
      </c>
    </row>
    <row r="63" spans="1:21" ht="12.75" customHeight="1" x14ac:dyDescent="0.25">
      <c r="A63" s="18">
        <v>36</v>
      </c>
      <c r="B63" s="19">
        <v>3971020705</v>
      </c>
      <c r="C63" s="20" t="s">
        <v>155</v>
      </c>
      <c r="D63" s="20" t="s">
        <v>156</v>
      </c>
      <c r="E63" s="21">
        <v>35704</v>
      </c>
      <c r="F63" s="20" t="s">
        <v>22</v>
      </c>
      <c r="G63" s="19" t="s">
        <v>67</v>
      </c>
      <c r="H63" s="19" t="s">
        <v>152</v>
      </c>
      <c r="I63" s="19">
        <v>6.87</v>
      </c>
      <c r="J63" s="20" t="s">
        <v>25</v>
      </c>
      <c r="U63" s="3" t="str">
        <f t="shared" si="0"/>
        <v>39</v>
      </c>
    </row>
    <row r="64" spans="1:21" ht="12.75" customHeight="1" x14ac:dyDescent="0.25">
      <c r="A64" s="18">
        <v>37</v>
      </c>
      <c r="B64" s="19">
        <v>3971020828</v>
      </c>
      <c r="C64" s="20" t="s">
        <v>157</v>
      </c>
      <c r="D64" s="20" t="s">
        <v>158</v>
      </c>
      <c r="E64" s="21">
        <v>35468</v>
      </c>
      <c r="F64" s="20" t="s">
        <v>22</v>
      </c>
      <c r="G64" s="19" t="s">
        <v>88</v>
      </c>
      <c r="H64" s="19" t="s">
        <v>159</v>
      </c>
      <c r="I64" s="19">
        <v>6.56</v>
      </c>
      <c r="J64" s="20" t="s">
        <v>25</v>
      </c>
      <c r="U64" s="3" t="s">
        <v>153</v>
      </c>
    </row>
    <row r="65" spans="1:21" ht="12.75" customHeight="1" x14ac:dyDescent="0.25">
      <c r="A65" s="18">
        <v>38</v>
      </c>
      <c r="B65" s="19">
        <v>3971020842</v>
      </c>
      <c r="C65" s="20" t="s">
        <v>160</v>
      </c>
      <c r="D65" s="20" t="s">
        <v>63</v>
      </c>
      <c r="E65" s="21">
        <v>35791</v>
      </c>
      <c r="F65" s="20" t="s">
        <v>22</v>
      </c>
      <c r="G65" s="19" t="s">
        <v>45</v>
      </c>
      <c r="H65" s="19" t="s">
        <v>159</v>
      </c>
      <c r="I65" s="19">
        <v>6.75</v>
      </c>
      <c r="J65" s="20" t="s">
        <v>25</v>
      </c>
      <c r="U65" s="3" t="s">
        <v>153</v>
      </c>
    </row>
    <row r="66" spans="1:21" ht="12.75" customHeight="1" x14ac:dyDescent="0.25">
      <c r="A66" s="18">
        <v>39</v>
      </c>
      <c r="B66" s="19">
        <v>3971020773</v>
      </c>
      <c r="C66" s="20" t="s">
        <v>117</v>
      </c>
      <c r="D66" s="20" t="s">
        <v>161</v>
      </c>
      <c r="E66" s="21">
        <v>35476</v>
      </c>
      <c r="F66" s="20" t="s">
        <v>22</v>
      </c>
      <c r="G66" s="19" t="s">
        <v>162</v>
      </c>
      <c r="H66" s="19" t="s">
        <v>159</v>
      </c>
      <c r="I66" s="19">
        <v>7.07</v>
      </c>
      <c r="J66" s="20" t="s">
        <v>25</v>
      </c>
      <c r="U66" s="3" t="str">
        <f t="shared" si="0"/>
        <v>39</v>
      </c>
    </row>
    <row r="67" spans="1:21" ht="12.75" customHeight="1" x14ac:dyDescent="0.25">
      <c r="A67" s="18">
        <v>40</v>
      </c>
      <c r="B67" s="19">
        <v>3971020960</v>
      </c>
      <c r="C67" s="20" t="s">
        <v>163</v>
      </c>
      <c r="D67" s="20" t="s">
        <v>164</v>
      </c>
      <c r="E67" s="21">
        <v>34686</v>
      </c>
      <c r="F67" s="20" t="s">
        <v>22</v>
      </c>
      <c r="G67" s="19" t="s">
        <v>71</v>
      </c>
      <c r="H67" s="19" t="s">
        <v>159</v>
      </c>
      <c r="I67" s="19">
        <v>6.99</v>
      </c>
      <c r="J67" s="20" t="s">
        <v>25</v>
      </c>
      <c r="U67" s="3" t="str">
        <f t="shared" si="0"/>
        <v>39</v>
      </c>
    </row>
    <row r="68" spans="1:21" ht="12.75" customHeight="1" x14ac:dyDescent="0.25">
      <c r="A68" s="18">
        <v>41</v>
      </c>
      <c r="B68" s="19">
        <v>3971020219</v>
      </c>
      <c r="C68" s="22" t="s">
        <v>165</v>
      </c>
      <c r="D68" s="22" t="s">
        <v>166</v>
      </c>
      <c r="E68" s="21">
        <v>35067</v>
      </c>
      <c r="F68" s="22" t="s">
        <v>22</v>
      </c>
      <c r="G68" s="19" t="s">
        <v>45</v>
      </c>
      <c r="H68" s="19" t="s">
        <v>167</v>
      </c>
      <c r="I68" s="19">
        <v>7.09</v>
      </c>
      <c r="J68" s="22" t="s">
        <v>25</v>
      </c>
    </row>
    <row r="69" spans="1:21" ht="12.75" customHeight="1" x14ac:dyDescent="0.25">
      <c r="A69" s="18">
        <v>42</v>
      </c>
      <c r="B69" s="19">
        <v>3910102021</v>
      </c>
      <c r="C69" s="20" t="s">
        <v>117</v>
      </c>
      <c r="D69" s="20" t="s">
        <v>168</v>
      </c>
      <c r="E69" s="21">
        <v>33300</v>
      </c>
      <c r="F69" s="20" t="s">
        <v>22</v>
      </c>
      <c r="G69" s="19" t="s">
        <v>169</v>
      </c>
      <c r="H69" s="19" t="s">
        <v>170</v>
      </c>
      <c r="I69" s="19">
        <v>6.59</v>
      </c>
      <c r="J69" s="20" t="s">
        <v>25</v>
      </c>
      <c r="U69" s="3" t="str">
        <f t="shared" si="0"/>
        <v>L3</v>
      </c>
    </row>
    <row r="70" spans="1:21" ht="12.75" customHeight="1" x14ac:dyDescent="0.25">
      <c r="A70" s="18">
        <v>43</v>
      </c>
      <c r="B70" s="19">
        <v>3910102040</v>
      </c>
      <c r="C70" s="20" t="s">
        <v>171</v>
      </c>
      <c r="D70" s="20" t="s">
        <v>172</v>
      </c>
      <c r="E70" s="21">
        <v>32099</v>
      </c>
      <c r="F70" s="20" t="s">
        <v>22</v>
      </c>
      <c r="G70" s="19" t="s">
        <v>23</v>
      </c>
      <c r="H70" s="19" t="s">
        <v>170</v>
      </c>
      <c r="I70" s="19">
        <v>7.55</v>
      </c>
      <c r="J70" s="20" t="s">
        <v>25</v>
      </c>
      <c r="U70" s="3" t="str">
        <f t="shared" si="0"/>
        <v>L3</v>
      </c>
    </row>
    <row r="71" spans="1:21" ht="12.75" customHeight="1" x14ac:dyDescent="0.25">
      <c r="A71" s="18">
        <v>44</v>
      </c>
      <c r="B71" s="19">
        <v>4010102063</v>
      </c>
      <c r="C71" s="20" t="s">
        <v>173</v>
      </c>
      <c r="D71" s="20" t="s">
        <v>174</v>
      </c>
      <c r="E71" s="21">
        <v>34185</v>
      </c>
      <c r="F71" s="20" t="s">
        <v>22</v>
      </c>
      <c r="G71" s="19" t="s">
        <v>67</v>
      </c>
      <c r="H71" s="19" t="s">
        <v>175</v>
      </c>
      <c r="I71" s="19">
        <v>7.08</v>
      </c>
      <c r="J71" s="20" t="s">
        <v>25</v>
      </c>
      <c r="U71" s="3" t="str">
        <f t="shared" si="0"/>
        <v>L4</v>
      </c>
    </row>
    <row r="72" spans="1:21" ht="12.75" customHeight="1" x14ac:dyDescent="0.25">
      <c r="A72" s="18">
        <v>45</v>
      </c>
      <c r="B72" s="19">
        <v>4010102076</v>
      </c>
      <c r="C72" s="20" t="s">
        <v>176</v>
      </c>
      <c r="D72" s="20" t="s">
        <v>59</v>
      </c>
      <c r="E72" s="21">
        <v>31252</v>
      </c>
      <c r="F72" s="20" t="s">
        <v>22</v>
      </c>
      <c r="G72" s="19" t="s">
        <v>38</v>
      </c>
      <c r="H72" s="19" t="s">
        <v>175</v>
      </c>
      <c r="I72" s="19">
        <v>6.76</v>
      </c>
      <c r="J72" s="20" t="s">
        <v>25</v>
      </c>
      <c r="U72" s="3" t="str">
        <f t="shared" si="0"/>
        <v>L4</v>
      </c>
    </row>
    <row r="73" spans="1:21" ht="12.75" customHeight="1" x14ac:dyDescent="0.25">
      <c r="A73" s="18">
        <v>46</v>
      </c>
      <c r="B73" s="19">
        <v>4010102060</v>
      </c>
      <c r="C73" s="20" t="s">
        <v>117</v>
      </c>
      <c r="D73" s="20" t="s">
        <v>112</v>
      </c>
      <c r="E73" s="21">
        <v>33553</v>
      </c>
      <c r="F73" s="20" t="s">
        <v>22</v>
      </c>
      <c r="G73" s="19" t="s">
        <v>130</v>
      </c>
      <c r="H73" s="19" t="s">
        <v>175</v>
      </c>
      <c r="I73" s="19">
        <v>6.64</v>
      </c>
      <c r="J73" s="20" t="s">
        <v>25</v>
      </c>
      <c r="U73" s="3" t="str">
        <f t="shared" si="0"/>
        <v>L4</v>
      </c>
    </row>
    <row r="74" spans="1:21" ht="12.75" customHeight="1" x14ac:dyDescent="0.25">
      <c r="A74" s="18">
        <v>47</v>
      </c>
      <c r="B74" s="19">
        <v>4010102020</v>
      </c>
      <c r="C74" s="20" t="s">
        <v>177</v>
      </c>
      <c r="D74" s="20" t="s">
        <v>112</v>
      </c>
      <c r="E74" s="21">
        <v>35257</v>
      </c>
      <c r="F74" s="20" t="s">
        <v>22</v>
      </c>
      <c r="G74" s="19" t="s">
        <v>178</v>
      </c>
      <c r="H74" s="19" t="s">
        <v>175</v>
      </c>
      <c r="I74" s="19">
        <v>6.65</v>
      </c>
      <c r="J74" s="20" t="s">
        <v>25</v>
      </c>
      <c r="U74" s="3" t="str">
        <f t="shared" si="0"/>
        <v>L4</v>
      </c>
    </row>
    <row r="75" spans="1:21" ht="12.75" customHeight="1" x14ac:dyDescent="0.25">
      <c r="A75" s="18">
        <v>48</v>
      </c>
      <c r="B75" s="19">
        <v>4010102010</v>
      </c>
      <c r="C75" s="20" t="s">
        <v>179</v>
      </c>
      <c r="D75" s="20" t="s">
        <v>33</v>
      </c>
      <c r="E75" s="21">
        <v>34192</v>
      </c>
      <c r="F75" s="20" t="s">
        <v>22</v>
      </c>
      <c r="G75" s="19" t="s">
        <v>180</v>
      </c>
      <c r="H75" s="19" t="s">
        <v>175</v>
      </c>
      <c r="I75" s="19">
        <v>7.57</v>
      </c>
      <c r="J75" s="20" t="s">
        <v>25</v>
      </c>
      <c r="U75" s="3" t="str">
        <f t="shared" si="0"/>
        <v>L4</v>
      </c>
    </row>
    <row r="76" spans="1:21" ht="12.75" customHeight="1" x14ac:dyDescent="0.25">
      <c r="A76" s="18">
        <v>49</v>
      </c>
      <c r="B76" s="19">
        <v>4010102024</v>
      </c>
      <c r="C76" s="20" t="s">
        <v>181</v>
      </c>
      <c r="D76" s="20" t="s">
        <v>182</v>
      </c>
      <c r="E76" s="21">
        <v>32144</v>
      </c>
      <c r="F76" s="20" t="s">
        <v>22</v>
      </c>
      <c r="G76" s="19" t="s">
        <v>50</v>
      </c>
      <c r="H76" s="19" t="s">
        <v>175</v>
      </c>
      <c r="I76" s="19">
        <v>6.29</v>
      </c>
      <c r="J76" s="20" t="s">
        <v>31</v>
      </c>
      <c r="U76" s="3" t="str">
        <f t="shared" si="0"/>
        <v>L4</v>
      </c>
    </row>
    <row r="77" spans="1:21" ht="12.75" customHeight="1" x14ac:dyDescent="0.25">
      <c r="A77" s="18">
        <v>50</v>
      </c>
      <c r="B77" s="19">
        <v>4010102040</v>
      </c>
      <c r="C77" s="20" t="s">
        <v>183</v>
      </c>
      <c r="D77" s="20" t="s">
        <v>184</v>
      </c>
      <c r="E77" s="21">
        <v>33508</v>
      </c>
      <c r="F77" s="20" t="s">
        <v>22</v>
      </c>
      <c r="G77" s="19" t="s">
        <v>67</v>
      </c>
      <c r="H77" s="19" t="s">
        <v>175</v>
      </c>
      <c r="I77" s="19">
        <v>6.43</v>
      </c>
      <c r="J77" s="20" t="s">
        <v>31</v>
      </c>
      <c r="U77" s="3" t="str">
        <f t="shared" ref="U77:U141" si="1">LEFT(H77,2)</f>
        <v>L4</v>
      </c>
    </row>
    <row r="78" spans="1:21" s="17" customFormat="1" ht="12.75" customHeight="1" x14ac:dyDescent="0.25">
      <c r="A78" s="16" t="s">
        <v>185</v>
      </c>
      <c r="B78" s="16"/>
      <c r="C78" s="16"/>
      <c r="D78" s="16"/>
      <c r="E78" s="16"/>
      <c r="F78" s="16"/>
      <c r="G78" s="16"/>
      <c r="H78" s="16"/>
      <c r="I78" s="16"/>
      <c r="J78" s="16"/>
      <c r="U78" s="3" t="str">
        <f t="shared" si="1"/>
        <v/>
      </c>
    </row>
    <row r="79" spans="1:21" ht="12.75" customHeight="1" x14ac:dyDescent="0.25">
      <c r="A79" s="18">
        <v>1</v>
      </c>
      <c r="B79" s="19">
        <v>3574011390</v>
      </c>
      <c r="C79" s="20" t="s">
        <v>186</v>
      </c>
      <c r="D79" s="20" t="s">
        <v>104</v>
      </c>
      <c r="E79" s="21">
        <v>34243</v>
      </c>
      <c r="F79" s="20" t="s">
        <v>22</v>
      </c>
      <c r="G79" s="19" t="s">
        <v>67</v>
      </c>
      <c r="H79" s="19" t="s">
        <v>187</v>
      </c>
      <c r="I79" s="19">
        <v>6.25</v>
      </c>
      <c r="J79" s="20" t="s">
        <v>31</v>
      </c>
      <c r="U79" s="3" t="str">
        <f t="shared" si="1"/>
        <v>35</v>
      </c>
    </row>
    <row r="80" spans="1:21" ht="12.75" customHeight="1" x14ac:dyDescent="0.25">
      <c r="A80" s="18">
        <v>2</v>
      </c>
      <c r="B80" s="19">
        <v>3772051139</v>
      </c>
      <c r="C80" s="20" t="s">
        <v>188</v>
      </c>
      <c r="D80" s="20" t="s">
        <v>77</v>
      </c>
      <c r="E80" s="21">
        <v>34344</v>
      </c>
      <c r="F80" s="20" t="s">
        <v>22</v>
      </c>
      <c r="G80" s="19" t="s">
        <v>189</v>
      </c>
      <c r="H80" s="19" t="s">
        <v>190</v>
      </c>
      <c r="I80" s="19">
        <v>6.6</v>
      </c>
      <c r="J80" s="20" t="s">
        <v>25</v>
      </c>
      <c r="U80" s="3" t="str">
        <f t="shared" si="1"/>
        <v>37</v>
      </c>
    </row>
    <row r="81" spans="1:21" ht="12.75" customHeight="1" x14ac:dyDescent="0.25">
      <c r="A81" s="18">
        <v>3</v>
      </c>
      <c r="B81" s="19">
        <v>3772050480</v>
      </c>
      <c r="C81" s="20" t="s">
        <v>191</v>
      </c>
      <c r="D81" s="20" t="s">
        <v>192</v>
      </c>
      <c r="E81" s="21">
        <v>34873</v>
      </c>
      <c r="F81" s="20" t="s">
        <v>22</v>
      </c>
      <c r="G81" s="19" t="s">
        <v>23</v>
      </c>
      <c r="H81" s="19" t="s">
        <v>193</v>
      </c>
      <c r="I81" s="19">
        <v>6.66</v>
      </c>
      <c r="J81" s="20" t="s">
        <v>25</v>
      </c>
      <c r="U81" s="3" t="str">
        <f t="shared" si="1"/>
        <v>37</v>
      </c>
    </row>
    <row r="82" spans="1:21" ht="12.75" customHeight="1" x14ac:dyDescent="0.25">
      <c r="A82" s="18">
        <v>4</v>
      </c>
      <c r="B82" s="19">
        <v>3872050072</v>
      </c>
      <c r="C82" s="20" t="s">
        <v>171</v>
      </c>
      <c r="D82" s="20" t="s">
        <v>194</v>
      </c>
      <c r="E82" s="21">
        <v>35386</v>
      </c>
      <c r="F82" s="20" t="s">
        <v>22</v>
      </c>
      <c r="G82" s="19" t="s">
        <v>67</v>
      </c>
      <c r="H82" s="19" t="s">
        <v>195</v>
      </c>
      <c r="I82" s="19">
        <v>6.37</v>
      </c>
      <c r="J82" s="20" t="s">
        <v>31</v>
      </c>
      <c r="U82" s="3" t="str">
        <f t="shared" si="1"/>
        <v>38</v>
      </c>
    </row>
    <row r="83" spans="1:21" ht="12.75" customHeight="1" x14ac:dyDescent="0.25">
      <c r="A83" s="18">
        <v>5</v>
      </c>
      <c r="B83" s="19">
        <v>3872050090</v>
      </c>
      <c r="C83" s="20" t="s">
        <v>196</v>
      </c>
      <c r="D83" s="20" t="s">
        <v>197</v>
      </c>
      <c r="E83" s="21">
        <v>34962</v>
      </c>
      <c r="F83" s="20" t="s">
        <v>22</v>
      </c>
      <c r="G83" s="19" t="s">
        <v>23</v>
      </c>
      <c r="H83" s="19" t="s">
        <v>195</v>
      </c>
      <c r="I83" s="19">
        <v>6.77</v>
      </c>
      <c r="J83" s="20" t="s">
        <v>25</v>
      </c>
      <c r="U83" s="3" t="str">
        <f t="shared" si="1"/>
        <v>38</v>
      </c>
    </row>
    <row r="84" spans="1:21" ht="12.75" customHeight="1" x14ac:dyDescent="0.25">
      <c r="A84" s="18">
        <v>6</v>
      </c>
      <c r="B84" s="19">
        <v>3872050531</v>
      </c>
      <c r="C84" s="20" t="s">
        <v>198</v>
      </c>
      <c r="D84" s="20" t="s">
        <v>63</v>
      </c>
      <c r="E84" s="21">
        <v>35150</v>
      </c>
      <c r="F84" s="20" t="s">
        <v>22</v>
      </c>
      <c r="G84" s="19" t="s">
        <v>50</v>
      </c>
      <c r="H84" s="19" t="s">
        <v>199</v>
      </c>
      <c r="I84" s="19">
        <v>6.5</v>
      </c>
      <c r="J84" s="20" t="s">
        <v>25</v>
      </c>
      <c r="U84" s="3" t="str">
        <f t="shared" si="1"/>
        <v>38</v>
      </c>
    </row>
    <row r="85" spans="1:21" ht="12.75" customHeight="1" x14ac:dyDescent="0.25">
      <c r="A85" s="18">
        <v>7</v>
      </c>
      <c r="B85" s="19">
        <v>3872050314</v>
      </c>
      <c r="C85" s="20" t="s">
        <v>200</v>
      </c>
      <c r="D85" s="20" t="s">
        <v>201</v>
      </c>
      <c r="E85" s="21">
        <v>34390</v>
      </c>
      <c r="F85" s="20" t="s">
        <v>22</v>
      </c>
      <c r="G85" s="19" t="s">
        <v>202</v>
      </c>
      <c r="H85" s="19" t="s">
        <v>199</v>
      </c>
      <c r="I85" s="19">
        <v>6.23</v>
      </c>
      <c r="J85" s="20" t="s">
        <v>31</v>
      </c>
      <c r="U85" s="3" t="str">
        <f t="shared" si="1"/>
        <v>38</v>
      </c>
    </row>
    <row r="86" spans="1:21" ht="12.75" customHeight="1" x14ac:dyDescent="0.25">
      <c r="A86" s="18">
        <v>8</v>
      </c>
      <c r="B86" s="19">
        <v>3872050383</v>
      </c>
      <c r="C86" s="20" t="s">
        <v>203</v>
      </c>
      <c r="D86" s="20" t="s">
        <v>204</v>
      </c>
      <c r="E86" s="21">
        <v>35226</v>
      </c>
      <c r="F86" s="20" t="s">
        <v>22</v>
      </c>
      <c r="G86" s="19" t="s">
        <v>60</v>
      </c>
      <c r="H86" s="19" t="s">
        <v>199</v>
      </c>
      <c r="I86" s="19">
        <v>6.47</v>
      </c>
      <c r="J86" s="20" t="s">
        <v>31</v>
      </c>
      <c r="U86" s="3" t="str">
        <f t="shared" si="1"/>
        <v>38</v>
      </c>
    </row>
    <row r="87" spans="1:21" ht="12.75" customHeight="1" x14ac:dyDescent="0.25">
      <c r="A87" s="18">
        <v>9</v>
      </c>
      <c r="B87" s="19">
        <v>3872050102</v>
      </c>
      <c r="C87" s="20" t="s">
        <v>205</v>
      </c>
      <c r="D87" s="20" t="s">
        <v>206</v>
      </c>
      <c r="E87" s="21">
        <v>35230</v>
      </c>
      <c r="F87" s="20" t="s">
        <v>22</v>
      </c>
      <c r="G87" s="19" t="s">
        <v>202</v>
      </c>
      <c r="H87" s="19" t="s">
        <v>207</v>
      </c>
      <c r="I87" s="19">
        <v>6.33</v>
      </c>
      <c r="J87" s="20" t="s">
        <v>31</v>
      </c>
      <c r="U87" s="3" t="str">
        <f t="shared" si="1"/>
        <v>38</v>
      </c>
    </row>
    <row r="88" spans="1:21" ht="12.75" customHeight="1" x14ac:dyDescent="0.25">
      <c r="A88" s="18">
        <v>10</v>
      </c>
      <c r="B88" s="19">
        <v>3872050010</v>
      </c>
      <c r="C88" s="20" t="s">
        <v>208</v>
      </c>
      <c r="D88" s="20" t="s">
        <v>209</v>
      </c>
      <c r="E88" s="21">
        <v>35241</v>
      </c>
      <c r="F88" s="20" t="s">
        <v>22</v>
      </c>
      <c r="G88" s="19" t="s">
        <v>71</v>
      </c>
      <c r="H88" s="19" t="s">
        <v>207</v>
      </c>
      <c r="I88" s="19">
        <v>6.34</v>
      </c>
      <c r="J88" s="20" t="s">
        <v>31</v>
      </c>
      <c r="U88" s="3" t="str">
        <f t="shared" si="1"/>
        <v>38</v>
      </c>
    </row>
    <row r="89" spans="1:21" ht="12.75" customHeight="1" x14ac:dyDescent="0.25">
      <c r="A89" s="18">
        <v>11</v>
      </c>
      <c r="B89" s="19">
        <v>3872050120</v>
      </c>
      <c r="C89" s="20" t="s">
        <v>210</v>
      </c>
      <c r="D89" s="20" t="s">
        <v>211</v>
      </c>
      <c r="E89" s="21">
        <v>34956</v>
      </c>
      <c r="F89" s="20" t="s">
        <v>22</v>
      </c>
      <c r="G89" s="19" t="s">
        <v>23</v>
      </c>
      <c r="H89" s="19" t="s">
        <v>207</v>
      </c>
      <c r="I89" s="19">
        <v>6.27</v>
      </c>
      <c r="J89" s="20" t="s">
        <v>31</v>
      </c>
      <c r="U89" s="3" t="str">
        <f t="shared" si="1"/>
        <v>38</v>
      </c>
    </row>
    <row r="90" spans="1:21" ht="12.75" customHeight="1" x14ac:dyDescent="0.25">
      <c r="A90" s="18">
        <v>12</v>
      </c>
      <c r="B90" s="19">
        <v>3872050098</v>
      </c>
      <c r="C90" s="20" t="s">
        <v>212</v>
      </c>
      <c r="D90" s="20" t="s">
        <v>213</v>
      </c>
      <c r="E90" s="21">
        <v>35413</v>
      </c>
      <c r="F90" s="20" t="s">
        <v>22</v>
      </c>
      <c r="G90" s="19" t="s">
        <v>45</v>
      </c>
      <c r="H90" s="19" t="s">
        <v>207</v>
      </c>
      <c r="I90" s="19">
        <v>6.1</v>
      </c>
      <c r="J90" s="20" t="s">
        <v>31</v>
      </c>
      <c r="U90" s="3" t="str">
        <f t="shared" si="1"/>
        <v>38</v>
      </c>
    </row>
    <row r="91" spans="1:21" ht="12.75" customHeight="1" x14ac:dyDescent="0.25">
      <c r="A91" s="18">
        <v>13</v>
      </c>
      <c r="B91" s="19">
        <v>3872050084</v>
      </c>
      <c r="C91" s="20" t="s">
        <v>214</v>
      </c>
      <c r="D91" s="20" t="s">
        <v>215</v>
      </c>
      <c r="E91" s="21">
        <v>35362</v>
      </c>
      <c r="F91" s="20" t="s">
        <v>22</v>
      </c>
      <c r="G91" s="19" t="s">
        <v>45</v>
      </c>
      <c r="H91" s="19" t="s">
        <v>207</v>
      </c>
      <c r="I91" s="19">
        <v>6.22</v>
      </c>
      <c r="J91" s="20" t="s">
        <v>31</v>
      </c>
      <c r="U91" s="3" t="str">
        <f t="shared" si="1"/>
        <v>38</v>
      </c>
    </row>
    <row r="92" spans="1:21" ht="12.75" customHeight="1" x14ac:dyDescent="0.25">
      <c r="A92" s="18">
        <v>14</v>
      </c>
      <c r="B92" s="19">
        <v>3872050261</v>
      </c>
      <c r="C92" s="20" t="s">
        <v>216</v>
      </c>
      <c r="D92" s="20" t="s">
        <v>217</v>
      </c>
      <c r="E92" s="21">
        <v>35165</v>
      </c>
      <c r="F92" s="20" t="s">
        <v>22</v>
      </c>
      <c r="G92" s="19" t="s">
        <v>88</v>
      </c>
      <c r="H92" s="19" t="s">
        <v>218</v>
      </c>
      <c r="I92" s="19">
        <v>6.61</v>
      </c>
      <c r="J92" s="20" t="s">
        <v>25</v>
      </c>
      <c r="U92" s="3" t="str">
        <f t="shared" si="1"/>
        <v>38</v>
      </c>
    </row>
    <row r="93" spans="1:21" ht="12.75" customHeight="1" x14ac:dyDescent="0.25">
      <c r="A93" s="18">
        <v>15</v>
      </c>
      <c r="B93" s="19">
        <v>3872050335</v>
      </c>
      <c r="C93" s="20" t="s">
        <v>219</v>
      </c>
      <c r="D93" s="20" t="s">
        <v>220</v>
      </c>
      <c r="E93" s="21">
        <v>35222</v>
      </c>
      <c r="F93" s="20" t="s">
        <v>22</v>
      </c>
      <c r="G93" s="19" t="s">
        <v>71</v>
      </c>
      <c r="H93" s="19" t="s">
        <v>218</v>
      </c>
      <c r="I93" s="19">
        <v>6.31</v>
      </c>
      <c r="J93" s="20" t="s">
        <v>31</v>
      </c>
      <c r="U93" s="3" t="str">
        <f t="shared" si="1"/>
        <v>38</v>
      </c>
    </row>
    <row r="94" spans="1:21" ht="12.75" customHeight="1" x14ac:dyDescent="0.25">
      <c r="A94" s="18">
        <v>16</v>
      </c>
      <c r="B94" s="19">
        <v>3872050363</v>
      </c>
      <c r="C94" s="20" t="s">
        <v>221</v>
      </c>
      <c r="D94" s="20" t="s">
        <v>109</v>
      </c>
      <c r="E94" s="21">
        <v>35097</v>
      </c>
      <c r="F94" s="20" t="s">
        <v>22</v>
      </c>
      <c r="G94" s="19" t="s">
        <v>67</v>
      </c>
      <c r="H94" s="19" t="s">
        <v>218</v>
      </c>
      <c r="I94" s="19">
        <v>6.06</v>
      </c>
      <c r="J94" s="20" t="s">
        <v>31</v>
      </c>
      <c r="U94" s="3" t="str">
        <f t="shared" si="1"/>
        <v>38</v>
      </c>
    </row>
    <row r="95" spans="1:21" ht="12.75" customHeight="1" x14ac:dyDescent="0.25">
      <c r="A95" s="18">
        <v>17</v>
      </c>
      <c r="B95" s="19">
        <v>3872050201</v>
      </c>
      <c r="C95" s="20" t="s">
        <v>43</v>
      </c>
      <c r="D95" s="20" t="s">
        <v>109</v>
      </c>
      <c r="E95" s="21">
        <v>35370</v>
      </c>
      <c r="F95" s="20" t="s">
        <v>22</v>
      </c>
      <c r="G95" s="19" t="s">
        <v>23</v>
      </c>
      <c r="H95" s="19" t="s">
        <v>218</v>
      </c>
      <c r="I95" s="19">
        <v>6.15</v>
      </c>
      <c r="J95" s="20" t="s">
        <v>31</v>
      </c>
      <c r="U95" s="3" t="str">
        <f t="shared" si="1"/>
        <v>38</v>
      </c>
    </row>
    <row r="96" spans="1:21" ht="12.75" customHeight="1" x14ac:dyDescent="0.25">
      <c r="A96" s="18">
        <v>18</v>
      </c>
      <c r="B96" s="19">
        <v>3872050263</v>
      </c>
      <c r="C96" s="20" t="s">
        <v>222</v>
      </c>
      <c r="D96" s="20" t="s">
        <v>21</v>
      </c>
      <c r="E96" s="21">
        <v>35212</v>
      </c>
      <c r="F96" s="20" t="s">
        <v>22</v>
      </c>
      <c r="G96" s="19" t="s">
        <v>88</v>
      </c>
      <c r="H96" s="19" t="s">
        <v>218</v>
      </c>
      <c r="I96" s="19">
        <v>6.79</v>
      </c>
      <c r="J96" s="20" t="s">
        <v>25</v>
      </c>
      <c r="U96" s="3" t="str">
        <f t="shared" si="1"/>
        <v>38</v>
      </c>
    </row>
    <row r="97" spans="1:21" ht="12.75" customHeight="1" x14ac:dyDescent="0.25">
      <c r="A97" s="18">
        <v>19</v>
      </c>
      <c r="B97" s="19">
        <v>3872050423</v>
      </c>
      <c r="C97" s="20" t="s">
        <v>103</v>
      </c>
      <c r="D97" s="20" t="s">
        <v>28</v>
      </c>
      <c r="E97" s="21">
        <v>35310</v>
      </c>
      <c r="F97" s="20" t="s">
        <v>22</v>
      </c>
      <c r="G97" s="19" t="s">
        <v>67</v>
      </c>
      <c r="H97" s="19" t="s">
        <v>223</v>
      </c>
      <c r="I97" s="19">
        <v>6.38</v>
      </c>
      <c r="J97" s="20" t="s">
        <v>31</v>
      </c>
      <c r="U97" s="3" t="str">
        <f t="shared" si="1"/>
        <v>38</v>
      </c>
    </row>
    <row r="98" spans="1:21" ht="12.75" customHeight="1" x14ac:dyDescent="0.25">
      <c r="A98" s="18">
        <v>20</v>
      </c>
      <c r="B98" s="19">
        <v>3872050413</v>
      </c>
      <c r="C98" s="20" t="s">
        <v>224</v>
      </c>
      <c r="D98" s="20" t="s">
        <v>135</v>
      </c>
      <c r="E98" s="21">
        <v>35240</v>
      </c>
      <c r="F98" s="20" t="s">
        <v>22</v>
      </c>
      <c r="G98" s="19" t="s">
        <v>50</v>
      </c>
      <c r="H98" s="19" t="s">
        <v>223</v>
      </c>
      <c r="I98" s="19">
        <v>6.31</v>
      </c>
      <c r="J98" s="20" t="s">
        <v>31</v>
      </c>
      <c r="U98" s="3" t="str">
        <f t="shared" si="1"/>
        <v>38</v>
      </c>
    </row>
    <row r="99" spans="1:21" ht="12.75" customHeight="1" x14ac:dyDescent="0.25">
      <c r="A99" s="18">
        <v>21</v>
      </c>
      <c r="B99" s="19">
        <v>3872050345</v>
      </c>
      <c r="C99" s="20" t="s">
        <v>225</v>
      </c>
      <c r="D99" s="20" t="s">
        <v>226</v>
      </c>
      <c r="E99" s="21">
        <v>34762</v>
      </c>
      <c r="F99" s="20" t="s">
        <v>22</v>
      </c>
      <c r="G99" s="19" t="s">
        <v>50</v>
      </c>
      <c r="H99" s="19" t="s">
        <v>223</v>
      </c>
      <c r="I99" s="19">
        <v>6.24</v>
      </c>
      <c r="J99" s="20" t="s">
        <v>31</v>
      </c>
      <c r="U99" s="3" t="str">
        <f t="shared" si="1"/>
        <v>38</v>
      </c>
    </row>
    <row r="100" spans="1:21" ht="12.75" customHeight="1" x14ac:dyDescent="0.25">
      <c r="A100" s="18">
        <v>22</v>
      </c>
      <c r="B100" s="19">
        <v>3872050704</v>
      </c>
      <c r="C100" s="20" t="s">
        <v>227</v>
      </c>
      <c r="D100" s="20" t="s">
        <v>228</v>
      </c>
      <c r="E100" s="21">
        <v>34913</v>
      </c>
      <c r="F100" s="20" t="s">
        <v>22</v>
      </c>
      <c r="G100" s="19" t="s">
        <v>45</v>
      </c>
      <c r="H100" s="19" t="s">
        <v>229</v>
      </c>
      <c r="I100" s="19">
        <v>6.19</v>
      </c>
      <c r="J100" s="20" t="s">
        <v>31</v>
      </c>
      <c r="U100" s="3" t="str">
        <f t="shared" si="1"/>
        <v>38</v>
      </c>
    </row>
    <row r="101" spans="1:21" ht="12.75" customHeight="1" x14ac:dyDescent="0.25">
      <c r="A101" s="18">
        <v>23</v>
      </c>
      <c r="B101" s="19">
        <v>3872050671</v>
      </c>
      <c r="C101" s="20" t="s">
        <v>230</v>
      </c>
      <c r="D101" s="20" t="s">
        <v>133</v>
      </c>
      <c r="E101" s="21">
        <v>35157</v>
      </c>
      <c r="F101" s="20" t="s">
        <v>22</v>
      </c>
      <c r="G101" s="19" t="s">
        <v>189</v>
      </c>
      <c r="H101" s="19" t="s">
        <v>229</v>
      </c>
      <c r="I101" s="19">
        <v>6.65</v>
      </c>
      <c r="J101" s="20" t="s">
        <v>25</v>
      </c>
      <c r="U101" s="3" t="str">
        <f t="shared" si="1"/>
        <v>38</v>
      </c>
    </row>
    <row r="102" spans="1:21" ht="12.75" customHeight="1" x14ac:dyDescent="0.25">
      <c r="A102" s="18">
        <v>24</v>
      </c>
      <c r="B102" s="19">
        <v>3872050772</v>
      </c>
      <c r="C102" s="20" t="s">
        <v>231</v>
      </c>
      <c r="D102" s="20" t="s">
        <v>53</v>
      </c>
      <c r="E102" s="21">
        <v>35317</v>
      </c>
      <c r="F102" s="20" t="s">
        <v>22</v>
      </c>
      <c r="G102" s="19" t="s">
        <v>178</v>
      </c>
      <c r="H102" s="19" t="s">
        <v>232</v>
      </c>
      <c r="I102" s="19">
        <v>6.61</v>
      </c>
      <c r="J102" s="20" t="s">
        <v>25</v>
      </c>
      <c r="U102" s="3" t="str">
        <f t="shared" si="1"/>
        <v>38</v>
      </c>
    </row>
    <row r="103" spans="1:21" ht="12.75" customHeight="1" x14ac:dyDescent="0.25">
      <c r="A103" s="18">
        <v>25</v>
      </c>
      <c r="B103" s="19">
        <v>3872050767</v>
      </c>
      <c r="C103" s="20" t="s">
        <v>233</v>
      </c>
      <c r="D103" s="20" t="s">
        <v>234</v>
      </c>
      <c r="E103" s="21">
        <v>35305</v>
      </c>
      <c r="F103" s="20" t="s">
        <v>22</v>
      </c>
      <c r="G103" s="19" t="s">
        <v>64</v>
      </c>
      <c r="H103" s="19" t="s">
        <v>232</v>
      </c>
      <c r="I103" s="19">
        <v>6.14</v>
      </c>
      <c r="J103" s="20" t="s">
        <v>31</v>
      </c>
      <c r="U103" s="3" t="str">
        <f t="shared" si="1"/>
        <v>38</v>
      </c>
    </row>
    <row r="104" spans="1:21" ht="12.75" customHeight="1" x14ac:dyDescent="0.25">
      <c r="A104" s="18">
        <v>26</v>
      </c>
      <c r="B104" s="19">
        <v>3872051086</v>
      </c>
      <c r="C104" s="20" t="s">
        <v>235</v>
      </c>
      <c r="D104" s="20" t="s">
        <v>63</v>
      </c>
      <c r="E104" s="21">
        <v>35317</v>
      </c>
      <c r="F104" s="20" t="s">
        <v>22</v>
      </c>
      <c r="G104" s="19" t="s">
        <v>88</v>
      </c>
      <c r="H104" s="19" t="s">
        <v>236</v>
      </c>
      <c r="I104" s="19">
        <v>6.46</v>
      </c>
      <c r="J104" s="20" t="s">
        <v>31</v>
      </c>
      <c r="U104" s="3" t="str">
        <f t="shared" si="1"/>
        <v>38</v>
      </c>
    </row>
    <row r="105" spans="1:21" ht="12.75" customHeight="1" x14ac:dyDescent="0.25">
      <c r="A105" s="18">
        <v>27</v>
      </c>
      <c r="B105" s="19">
        <v>3872051139</v>
      </c>
      <c r="C105" s="20" t="s">
        <v>237</v>
      </c>
      <c r="D105" s="20" t="s">
        <v>28</v>
      </c>
      <c r="E105" s="21">
        <v>35393</v>
      </c>
      <c r="F105" s="20" t="s">
        <v>22</v>
      </c>
      <c r="G105" s="19" t="s">
        <v>238</v>
      </c>
      <c r="H105" s="19" t="s">
        <v>236</v>
      </c>
      <c r="I105" s="19">
        <v>6.22</v>
      </c>
      <c r="J105" s="20" t="s">
        <v>31</v>
      </c>
      <c r="U105" s="3" t="str">
        <f t="shared" si="1"/>
        <v>38</v>
      </c>
    </row>
    <row r="106" spans="1:21" ht="12.75" customHeight="1" x14ac:dyDescent="0.25">
      <c r="A106" s="18">
        <v>28</v>
      </c>
      <c r="B106" s="19">
        <v>3872051065</v>
      </c>
      <c r="C106" s="20" t="s">
        <v>239</v>
      </c>
      <c r="D106" s="20" t="s">
        <v>240</v>
      </c>
      <c r="E106" s="21">
        <v>35289</v>
      </c>
      <c r="F106" s="20" t="s">
        <v>22</v>
      </c>
      <c r="G106" s="19" t="s">
        <v>50</v>
      </c>
      <c r="H106" s="19" t="s">
        <v>236</v>
      </c>
      <c r="I106" s="19">
        <v>6.18</v>
      </c>
      <c r="J106" s="20" t="s">
        <v>31</v>
      </c>
      <c r="U106" s="3" t="str">
        <f t="shared" si="1"/>
        <v>38</v>
      </c>
    </row>
    <row r="107" spans="1:21" ht="12.75" customHeight="1" x14ac:dyDescent="0.25">
      <c r="A107" s="18">
        <v>29</v>
      </c>
      <c r="B107" s="19">
        <v>3872051182</v>
      </c>
      <c r="C107" s="20" t="s">
        <v>241</v>
      </c>
      <c r="D107" s="20" t="s">
        <v>242</v>
      </c>
      <c r="E107" s="21">
        <v>35322</v>
      </c>
      <c r="F107" s="20" t="s">
        <v>22</v>
      </c>
      <c r="G107" s="19" t="s">
        <v>178</v>
      </c>
      <c r="H107" s="19" t="s">
        <v>243</v>
      </c>
      <c r="I107" s="19">
        <v>6.42</v>
      </c>
      <c r="J107" s="20" t="s">
        <v>31</v>
      </c>
      <c r="U107" s="3" t="str">
        <f t="shared" si="1"/>
        <v>38</v>
      </c>
    </row>
    <row r="108" spans="1:21" ht="12.75" customHeight="1" x14ac:dyDescent="0.25">
      <c r="A108" s="18">
        <v>30</v>
      </c>
      <c r="B108" s="19">
        <v>3872051167</v>
      </c>
      <c r="C108" s="20" t="s">
        <v>120</v>
      </c>
      <c r="D108" s="20" t="s">
        <v>73</v>
      </c>
      <c r="E108" s="21">
        <v>35096</v>
      </c>
      <c r="F108" s="20" t="s">
        <v>22</v>
      </c>
      <c r="G108" s="19" t="s">
        <v>23</v>
      </c>
      <c r="H108" s="19" t="s">
        <v>243</v>
      </c>
      <c r="I108" s="19">
        <v>6.48</v>
      </c>
      <c r="J108" s="20" t="s">
        <v>31</v>
      </c>
      <c r="U108" s="3" t="str">
        <f t="shared" si="1"/>
        <v>38</v>
      </c>
    </row>
    <row r="109" spans="1:21" ht="12.75" customHeight="1" x14ac:dyDescent="0.25">
      <c r="A109" s="18">
        <v>31</v>
      </c>
      <c r="B109" s="19">
        <v>3872051061</v>
      </c>
      <c r="C109" s="22" t="s">
        <v>244</v>
      </c>
      <c r="D109" s="22" t="s">
        <v>245</v>
      </c>
      <c r="E109" s="21">
        <v>35324</v>
      </c>
      <c r="F109" s="22" t="s">
        <v>22</v>
      </c>
      <c r="G109" s="19" t="s">
        <v>64</v>
      </c>
      <c r="H109" s="19" t="s">
        <v>243</v>
      </c>
      <c r="I109" s="19">
        <v>6.64</v>
      </c>
      <c r="J109" s="22" t="s">
        <v>25</v>
      </c>
      <c r="U109" s="3" t="str">
        <f t="shared" si="1"/>
        <v>38</v>
      </c>
    </row>
    <row r="110" spans="1:21" ht="12.75" customHeight="1" x14ac:dyDescent="0.25">
      <c r="A110" s="18">
        <v>32</v>
      </c>
      <c r="B110" s="19">
        <v>3972050149</v>
      </c>
      <c r="C110" s="20" t="s">
        <v>246</v>
      </c>
      <c r="D110" s="20" t="s">
        <v>40</v>
      </c>
      <c r="E110" s="21">
        <v>35771</v>
      </c>
      <c r="F110" s="20" t="s">
        <v>22</v>
      </c>
      <c r="G110" s="19" t="s">
        <v>54</v>
      </c>
      <c r="H110" s="19" t="s">
        <v>247</v>
      </c>
      <c r="I110" s="19">
        <v>6.61</v>
      </c>
      <c r="J110" s="20" t="s">
        <v>25</v>
      </c>
    </row>
    <row r="111" spans="1:21" ht="12.75" customHeight="1" x14ac:dyDescent="0.25">
      <c r="A111" s="18">
        <v>33</v>
      </c>
      <c r="B111" s="19">
        <v>3972050206</v>
      </c>
      <c r="C111" s="20" t="s">
        <v>248</v>
      </c>
      <c r="D111" s="20" t="s">
        <v>166</v>
      </c>
      <c r="E111" s="21">
        <v>35773</v>
      </c>
      <c r="F111" s="20" t="s">
        <v>22</v>
      </c>
      <c r="G111" s="19" t="s">
        <v>45</v>
      </c>
      <c r="H111" s="19" t="s">
        <v>247</v>
      </c>
      <c r="I111" s="19">
        <v>6.75</v>
      </c>
      <c r="J111" s="20" t="s">
        <v>25</v>
      </c>
      <c r="U111" s="3" t="str">
        <f t="shared" si="1"/>
        <v>39</v>
      </c>
    </row>
    <row r="112" spans="1:21" ht="12.75" customHeight="1" x14ac:dyDescent="0.25">
      <c r="A112" s="18">
        <v>34</v>
      </c>
      <c r="B112" s="19">
        <v>3972050036</v>
      </c>
      <c r="C112" s="20" t="s">
        <v>249</v>
      </c>
      <c r="D112" s="20" t="s">
        <v>250</v>
      </c>
      <c r="E112" s="21">
        <v>35390</v>
      </c>
      <c r="F112" s="20" t="s">
        <v>22</v>
      </c>
      <c r="G112" s="19" t="s">
        <v>50</v>
      </c>
      <c r="H112" s="19" t="s">
        <v>247</v>
      </c>
      <c r="I112" s="19">
        <v>6.35</v>
      </c>
      <c r="J112" s="20" t="s">
        <v>31</v>
      </c>
      <c r="U112" s="3" t="str">
        <f t="shared" si="1"/>
        <v>39</v>
      </c>
    </row>
    <row r="113" spans="1:21" ht="12.75" customHeight="1" x14ac:dyDescent="0.25">
      <c r="A113" s="18">
        <v>35</v>
      </c>
      <c r="B113" s="19">
        <v>3972050005</v>
      </c>
      <c r="C113" s="20" t="s">
        <v>251</v>
      </c>
      <c r="D113" s="20" t="s">
        <v>252</v>
      </c>
      <c r="E113" s="21">
        <v>33658</v>
      </c>
      <c r="F113" s="20" t="s">
        <v>22</v>
      </c>
      <c r="G113" s="19" t="s">
        <v>45</v>
      </c>
      <c r="H113" s="19" t="s">
        <v>247</v>
      </c>
      <c r="I113" s="19">
        <v>7.13</v>
      </c>
      <c r="J113" s="20" t="s">
        <v>25</v>
      </c>
      <c r="U113" s="3" t="str">
        <f t="shared" si="1"/>
        <v>39</v>
      </c>
    </row>
    <row r="114" spans="1:21" ht="12.75" customHeight="1" x14ac:dyDescent="0.25">
      <c r="A114" s="18">
        <v>36</v>
      </c>
      <c r="B114" s="19">
        <v>3972050190</v>
      </c>
      <c r="C114" s="20" t="s">
        <v>253</v>
      </c>
      <c r="D114" s="20" t="s">
        <v>254</v>
      </c>
      <c r="E114" s="21">
        <v>35457</v>
      </c>
      <c r="F114" s="20" t="s">
        <v>22</v>
      </c>
      <c r="G114" s="19" t="s">
        <v>41</v>
      </c>
      <c r="H114" s="19" t="s">
        <v>247</v>
      </c>
      <c r="I114" s="19">
        <v>6.78</v>
      </c>
      <c r="J114" s="20" t="s">
        <v>25</v>
      </c>
      <c r="U114" s="3" t="str">
        <f t="shared" si="1"/>
        <v>39</v>
      </c>
    </row>
    <row r="115" spans="1:21" ht="12.75" customHeight="1" x14ac:dyDescent="0.25">
      <c r="A115" s="18">
        <v>37</v>
      </c>
      <c r="B115" s="19">
        <v>3972050246</v>
      </c>
      <c r="C115" s="20" t="s">
        <v>43</v>
      </c>
      <c r="D115" s="20" t="s">
        <v>234</v>
      </c>
      <c r="E115" s="21">
        <v>35693</v>
      </c>
      <c r="F115" s="20" t="s">
        <v>22</v>
      </c>
      <c r="G115" s="19" t="s">
        <v>78</v>
      </c>
      <c r="H115" s="19" t="s">
        <v>255</v>
      </c>
      <c r="I115" s="19">
        <v>6.77</v>
      </c>
      <c r="J115" s="20" t="s">
        <v>25</v>
      </c>
      <c r="U115" s="3" t="str">
        <f t="shared" si="1"/>
        <v>39</v>
      </c>
    </row>
    <row r="116" spans="1:21" ht="12.75" customHeight="1" x14ac:dyDescent="0.25">
      <c r="A116" s="18">
        <v>38</v>
      </c>
      <c r="B116" s="19">
        <v>3972050376</v>
      </c>
      <c r="C116" s="20" t="s">
        <v>256</v>
      </c>
      <c r="D116" s="20" t="s">
        <v>252</v>
      </c>
      <c r="E116" s="21">
        <v>35362</v>
      </c>
      <c r="F116" s="20" t="s">
        <v>22</v>
      </c>
      <c r="G116" s="19" t="s">
        <v>23</v>
      </c>
      <c r="H116" s="19" t="s">
        <v>255</v>
      </c>
      <c r="I116" s="19">
        <v>6.68</v>
      </c>
      <c r="J116" s="20" t="s">
        <v>25</v>
      </c>
      <c r="U116" s="3" t="str">
        <f t="shared" si="1"/>
        <v>39</v>
      </c>
    </row>
    <row r="117" spans="1:21" ht="12.75" customHeight="1" x14ac:dyDescent="0.25">
      <c r="A117" s="18">
        <v>39</v>
      </c>
      <c r="B117" s="19">
        <v>3972050275</v>
      </c>
      <c r="C117" s="20" t="s">
        <v>227</v>
      </c>
      <c r="D117" s="20" t="s">
        <v>252</v>
      </c>
      <c r="E117" s="21">
        <v>35716</v>
      </c>
      <c r="F117" s="20" t="s">
        <v>22</v>
      </c>
      <c r="G117" s="19" t="s">
        <v>45</v>
      </c>
      <c r="H117" s="19" t="s">
        <v>255</v>
      </c>
      <c r="I117" s="19">
        <v>6.68</v>
      </c>
      <c r="J117" s="20" t="s">
        <v>25</v>
      </c>
      <c r="U117" s="3" t="str">
        <f t="shared" si="1"/>
        <v>39</v>
      </c>
    </row>
    <row r="118" spans="1:21" ht="12.75" customHeight="1" x14ac:dyDescent="0.25">
      <c r="A118" s="18">
        <v>40</v>
      </c>
      <c r="B118" s="19">
        <v>3972050218</v>
      </c>
      <c r="C118" s="20" t="s">
        <v>257</v>
      </c>
      <c r="D118" s="20" t="s">
        <v>161</v>
      </c>
      <c r="E118" s="21">
        <v>35292</v>
      </c>
      <c r="F118" s="20" t="s">
        <v>22</v>
      </c>
      <c r="G118" s="19" t="s">
        <v>71</v>
      </c>
      <c r="H118" s="19" t="s">
        <v>255</v>
      </c>
      <c r="I118" s="19">
        <v>6.84</v>
      </c>
      <c r="J118" s="20" t="s">
        <v>25</v>
      </c>
      <c r="U118" s="3" t="str">
        <f t="shared" si="1"/>
        <v>39</v>
      </c>
    </row>
    <row r="119" spans="1:21" ht="12.75" customHeight="1" x14ac:dyDescent="0.25">
      <c r="A119" s="18">
        <v>41</v>
      </c>
      <c r="B119" s="19">
        <v>3972050220</v>
      </c>
      <c r="C119" s="20" t="s">
        <v>125</v>
      </c>
      <c r="D119" s="20" t="s">
        <v>126</v>
      </c>
      <c r="E119" s="21">
        <v>35511</v>
      </c>
      <c r="F119" s="20" t="s">
        <v>22</v>
      </c>
      <c r="G119" s="19" t="s">
        <v>88</v>
      </c>
      <c r="H119" s="19" t="s">
        <v>255</v>
      </c>
      <c r="I119" s="19">
        <v>6.52</v>
      </c>
      <c r="J119" s="20" t="s">
        <v>25</v>
      </c>
      <c r="U119" s="3" t="str">
        <f t="shared" si="1"/>
        <v>39</v>
      </c>
    </row>
    <row r="120" spans="1:21" ht="12.75" customHeight="1" x14ac:dyDescent="0.25">
      <c r="A120" s="18">
        <v>42</v>
      </c>
      <c r="B120" s="19">
        <v>3972050417</v>
      </c>
      <c r="C120" s="20" t="s">
        <v>258</v>
      </c>
      <c r="D120" s="20" t="s">
        <v>259</v>
      </c>
      <c r="E120" s="21">
        <v>35435</v>
      </c>
      <c r="F120" s="20" t="s">
        <v>22</v>
      </c>
      <c r="G120" s="19" t="s">
        <v>38</v>
      </c>
      <c r="H120" s="19" t="s">
        <v>255</v>
      </c>
      <c r="I120" s="19">
        <v>6.14</v>
      </c>
      <c r="J120" s="20" t="s">
        <v>31</v>
      </c>
      <c r="U120" s="3" t="str">
        <f t="shared" si="1"/>
        <v>39</v>
      </c>
    </row>
    <row r="121" spans="1:21" ht="12.75" customHeight="1" x14ac:dyDescent="0.25">
      <c r="A121" s="18">
        <v>43</v>
      </c>
      <c r="B121" s="19">
        <v>3972050229</v>
      </c>
      <c r="C121" s="20" t="s">
        <v>260</v>
      </c>
      <c r="D121" s="20" t="s">
        <v>49</v>
      </c>
      <c r="E121" s="21">
        <v>35181</v>
      </c>
      <c r="F121" s="20" t="s">
        <v>22</v>
      </c>
      <c r="G121" s="19" t="s">
        <v>41</v>
      </c>
      <c r="H121" s="19" t="s">
        <v>255</v>
      </c>
      <c r="I121" s="19">
        <v>6.79</v>
      </c>
      <c r="J121" s="20" t="s">
        <v>25</v>
      </c>
      <c r="U121" s="3" t="str">
        <f t="shared" si="1"/>
        <v>39</v>
      </c>
    </row>
    <row r="122" spans="1:21" ht="12.75" customHeight="1" x14ac:dyDescent="0.25">
      <c r="A122" s="18">
        <v>44</v>
      </c>
      <c r="B122" s="19">
        <v>3972050444</v>
      </c>
      <c r="C122" s="20" t="s">
        <v>261</v>
      </c>
      <c r="D122" s="20" t="s">
        <v>262</v>
      </c>
      <c r="E122" s="21">
        <v>35229</v>
      </c>
      <c r="F122" s="20" t="s">
        <v>22</v>
      </c>
      <c r="G122" s="19" t="s">
        <v>202</v>
      </c>
      <c r="H122" s="19" t="s">
        <v>255</v>
      </c>
      <c r="I122" s="19">
        <v>6.71</v>
      </c>
      <c r="J122" s="20" t="s">
        <v>25</v>
      </c>
      <c r="U122" s="3" t="s">
        <v>153</v>
      </c>
    </row>
    <row r="123" spans="1:21" ht="12.75" customHeight="1" x14ac:dyDescent="0.25">
      <c r="A123" s="18">
        <v>45</v>
      </c>
      <c r="B123" s="19">
        <v>3972050043</v>
      </c>
      <c r="C123" s="20" t="s">
        <v>263</v>
      </c>
      <c r="D123" s="20" t="s">
        <v>264</v>
      </c>
      <c r="E123" s="21">
        <v>35743</v>
      </c>
      <c r="F123" s="20" t="s">
        <v>22</v>
      </c>
      <c r="G123" s="19" t="s">
        <v>78</v>
      </c>
      <c r="H123" s="19" t="s">
        <v>265</v>
      </c>
      <c r="I123" s="19">
        <v>6.68</v>
      </c>
      <c r="J123" s="20" t="s">
        <v>25</v>
      </c>
      <c r="U123" s="3" t="str">
        <f t="shared" si="1"/>
        <v>39</v>
      </c>
    </row>
    <row r="124" spans="1:21" ht="12.75" customHeight="1" x14ac:dyDescent="0.25">
      <c r="A124" s="18">
        <v>46</v>
      </c>
      <c r="B124" s="19">
        <v>3972050070</v>
      </c>
      <c r="C124" s="20" t="s">
        <v>266</v>
      </c>
      <c r="D124" s="20" t="s">
        <v>267</v>
      </c>
      <c r="E124" s="21">
        <v>35582</v>
      </c>
      <c r="F124" s="20" t="s">
        <v>22</v>
      </c>
      <c r="G124" s="19" t="s">
        <v>50</v>
      </c>
      <c r="H124" s="19" t="s">
        <v>265</v>
      </c>
      <c r="I124" s="19">
        <v>6.65</v>
      </c>
      <c r="J124" s="20" t="s">
        <v>25</v>
      </c>
      <c r="U124" s="3" t="str">
        <f t="shared" si="1"/>
        <v>39</v>
      </c>
    </row>
    <row r="125" spans="1:21" ht="12.75" customHeight="1" x14ac:dyDescent="0.25">
      <c r="A125" s="18">
        <v>47</v>
      </c>
      <c r="B125" s="19">
        <v>3972050139</v>
      </c>
      <c r="C125" s="20" t="s">
        <v>268</v>
      </c>
      <c r="D125" s="20" t="s">
        <v>269</v>
      </c>
      <c r="E125" s="21">
        <v>35788</v>
      </c>
      <c r="F125" s="20" t="s">
        <v>22</v>
      </c>
      <c r="G125" s="19" t="s">
        <v>180</v>
      </c>
      <c r="H125" s="19" t="s">
        <v>265</v>
      </c>
      <c r="I125" s="19">
        <v>6.37</v>
      </c>
      <c r="J125" s="20" t="s">
        <v>31</v>
      </c>
      <c r="U125" s="3" t="str">
        <f t="shared" si="1"/>
        <v>39</v>
      </c>
    </row>
    <row r="126" spans="1:21" ht="12.75" customHeight="1" x14ac:dyDescent="0.25">
      <c r="A126" s="18">
        <v>48</v>
      </c>
      <c r="B126" s="19">
        <v>3972050185</v>
      </c>
      <c r="C126" s="20" t="s">
        <v>52</v>
      </c>
      <c r="D126" s="20" t="s">
        <v>270</v>
      </c>
      <c r="E126" s="21">
        <v>35749</v>
      </c>
      <c r="F126" s="20" t="s">
        <v>22</v>
      </c>
      <c r="G126" s="19" t="s">
        <v>64</v>
      </c>
      <c r="H126" s="19" t="s">
        <v>271</v>
      </c>
      <c r="I126" s="19">
        <v>6.64</v>
      </c>
      <c r="J126" s="20" t="s">
        <v>25</v>
      </c>
      <c r="U126" s="3" t="str">
        <f t="shared" si="1"/>
        <v>39</v>
      </c>
    </row>
    <row r="127" spans="1:21" ht="12.75" customHeight="1" x14ac:dyDescent="0.25">
      <c r="A127" s="18">
        <v>49</v>
      </c>
      <c r="B127" s="19">
        <v>3972050263</v>
      </c>
      <c r="C127" s="20" t="s">
        <v>272</v>
      </c>
      <c r="D127" s="20" t="s">
        <v>172</v>
      </c>
      <c r="E127" s="21">
        <v>35534</v>
      </c>
      <c r="F127" s="20" t="s">
        <v>22</v>
      </c>
      <c r="G127" s="19" t="s">
        <v>64</v>
      </c>
      <c r="H127" s="19" t="s">
        <v>271</v>
      </c>
      <c r="I127" s="19">
        <v>6.44</v>
      </c>
      <c r="J127" s="20" t="s">
        <v>31</v>
      </c>
      <c r="U127" s="3" t="str">
        <f t="shared" si="1"/>
        <v>39</v>
      </c>
    </row>
    <row r="128" spans="1:21" ht="12.75" customHeight="1" x14ac:dyDescent="0.25">
      <c r="A128" s="18">
        <v>50</v>
      </c>
      <c r="B128" s="19">
        <v>3972050260</v>
      </c>
      <c r="C128" s="20" t="s">
        <v>273</v>
      </c>
      <c r="D128" s="20" t="s">
        <v>209</v>
      </c>
      <c r="E128" s="21">
        <v>34771</v>
      </c>
      <c r="F128" s="20" t="s">
        <v>22</v>
      </c>
      <c r="G128" s="19" t="s">
        <v>23</v>
      </c>
      <c r="H128" s="19" t="s">
        <v>271</v>
      </c>
      <c r="I128" s="19">
        <v>6.51</v>
      </c>
      <c r="J128" s="20" t="s">
        <v>25</v>
      </c>
      <c r="U128" s="3" t="str">
        <f t="shared" si="1"/>
        <v>39</v>
      </c>
    </row>
    <row r="129" spans="1:21" ht="12.75" customHeight="1" x14ac:dyDescent="0.25">
      <c r="A129" s="18">
        <v>51</v>
      </c>
      <c r="B129" s="19">
        <v>3972050279</v>
      </c>
      <c r="C129" s="20" t="s">
        <v>43</v>
      </c>
      <c r="D129" s="20" t="s">
        <v>28</v>
      </c>
      <c r="E129" s="21">
        <v>35577</v>
      </c>
      <c r="F129" s="20" t="s">
        <v>22</v>
      </c>
      <c r="G129" s="19" t="s">
        <v>45</v>
      </c>
      <c r="H129" s="19" t="s">
        <v>271</v>
      </c>
      <c r="I129" s="19">
        <v>6.78</v>
      </c>
      <c r="J129" s="20" t="s">
        <v>25</v>
      </c>
      <c r="U129" s="3" t="str">
        <f t="shared" si="1"/>
        <v>39</v>
      </c>
    </row>
    <row r="130" spans="1:21" ht="12.75" customHeight="1" x14ac:dyDescent="0.25">
      <c r="A130" s="18">
        <v>52</v>
      </c>
      <c r="B130" s="19">
        <v>3972050284</v>
      </c>
      <c r="C130" s="20" t="s">
        <v>274</v>
      </c>
      <c r="D130" s="20" t="s">
        <v>204</v>
      </c>
      <c r="E130" s="21">
        <v>35570</v>
      </c>
      <c r="F130" s="20" t="s">
        <v>22</v>
      </c>
      <c r="G130" s="19" t="s">
        <v>102</v>
      </c>
      <c r="H130" s="19" t="s">
        <v>271</v>
      </c>
      <c r="I130" s="19">
        <v>6.27</v>
      </c>
      <c r="J130" s="20" t="s">
        <v>31</v>
      </c>
      <c r="U130" s="3" t="str">
        <f t="shared" si="1"/>
        <v>39</v>
      </c>
    </row>
    <row r="131" spans="1:21" ht="12.75" customHeight="1" x14ac:dyDescent="0.25">
      <c r="A131" s="18">
        <v>53</v>
      </c>
      <c r="B131" s="19">
        <v>3972050498</v>
      </c>
      <c r="C131" s="20" t="s">
        <v>275</v>
      </c>
      <c r="D131" s="20" t="s">
        <v>276</v>
      </c>
      <c r="E131" s="21">
        <v>35635</v>
      </c>
      <c r="F131" s="20" t="s">
        <v>22</v>
      </c>
      <c r="G131" s="19" t="s">
        <v>67</v>
      </c>
      <c r="H131" s="19" t="s">
        <v>277</v>
      </c>
      <c r="I131" s="19">
        <v>6.6</v>
      </c>
      <c r="J131" s="20" t="s">
        <v>25</v>
      </c>
      <c r="U131" s="3" t="str">
        <f t="shared" si="1"/>
        <v>39</v>
      </c>
    </row>
    <row r="132" spans="1:21" ht="12.75" customHeight="1" x14ac:dyDescent="0.25">
      <c r="A132" s="18">
        <v>54</v>
      </c>
      <c r="B132" s="19">
        <v>3972050389</v>
      </c>
      <c r="C132" s="20" t="s">
        <v>120</v>
      </c>
      <c r="D132" s="20" t="s">
        <v>278</v>
      </c>
      <c r="E132" s="21">
        <v>35762</v>
      </c>
      <c r="F132" s="20" t="s">
        <v>22</v>
      </c>
      <c r="G132" s="19" t="s">
        <v>23</v>
      </c>
      <c r="H132" s="19" t="s">
        <v>277</v>
      </c>
      <c r="I132" s="19">
        <v>6.88</v>
      </c>
      <c r="J132" s="20" t="s">
        <v>25</v>
      </c>
      <c r="U132" s="3" t="str">
        <f t="shared" si="1"/>
        <v>39</v>
      </c>
    </row>
    <row r="133" spans="1:21" ht="12.75" customHeight="1" x14ac:dyDescent="0.25">
      <c r="A133" s="18">
        <v>55</v>
      </c>
      <c r="B133" s="19">
        <v>3972050375</v>
      </c>
      <c r="C133" s="20" t="s">
        <v>279</v>
      </c>
      <c r="D133" s="20" t="s">
        <v>109</v>
      </c>
      <c r="E133" s="21">
        <v>35609</v>
      </c>
      <c r="F133" s="20" t="s">
        <v>22</v>
      </c>
      <c r="G133" s="19" t="s">
        <v>45</v>
      </c>
      <c r="H133" s="19" t="s">
        <v>277</v>
      </c>
      <c r="I133" s="19">
        <v>6.88</v>
      </c>
      <c r="J133" s="20" t="s">
        <v>25</v>
      </c>
      <c r="U133" s="3" t="str">
        <f t="shared" si="1"/>
        <v>39</v>
      </c>
    </row>
    <row r="134" spans="1:21" ht="12.75" customHeight="1" x14ac:dyDescent="0.25">
      <c r="A134" s="18">
        <v>56</v>
      </c>
      <c r="B134" s="19">
        <v>3972050477</v>
      </c>
      <c r="C134" s="20" t="s">
        <v>280</v>
      </c>
      <c r="D134" s="20" t="s">
        <v>281</v>
      </c>
      <c r="E134" s="21">
        <v>35200</v>
      </c>
      <c r="F134" s="20" t="s">
        <v>22</v>
      </c>
      <c r="G134" s="19" t="s">
        <v>162</v>
      </c>
      <c r="H134" s="19" t="s">
        <v>277</v>
      </c>
      <c r="I134" s="19">
        <v>6.47</v>
      </c>
      <c r="J134" s="20" t="s">
        <v>31</v>
      </c>
      <c r="U134" s="3" t="str">
        <f t="shared" si="1"/>
        <v>39</v>
      </c>
    </row>
    <row r="135" spans="1:21" ht="12.75" customHeight="1" x14ac:dyDescent="0.25">
      <c r="A135" s="18">
        <v>57</v>
      </c>
      <c r="B135" s="19">
        <v>3972050512</v>
      </c>
      <c r="C135" s="20" t="s">
        <v>282</v>
      </c>
      <c r="D135" s="20" t="s">
        <v>49</v>
      </c>
      <c r="E135" s="21">
        <v>35702</v>
      </c>
      <c r="F135" s="20" t="s">
        <v>22</v>
      </c>
      <c r="G135" s="19" t="s">
        <v>38</v>
      </c>
      <c r="H135" s="19" t="s">
        <v>277</v>
      </c>
      <c r="I135" s="19">
        <v>6.94</v>
      </c>
      <c r="J135" s="20" t="s">
        <v>25</v>
      </c>
      <c r="U135" s="3" t="str">
        <f t="shared" si="1"/>
        <v>39</v>
      </c>
    </row>
    <row r="136" spans="1:21" ht="12.75" customHeight="1" x14ac:dyDescent="0.25">
      <c r="A136" s="18">
        <v>58</v>
      </c>
      <c r="B136" s="19">
        <v>3972050558</v>
      </c>
      <c r="C136" s="20" t="s">
        <v>117</v>
      </c>
      <c r="D136" s="20" t="s">
        <v>283</v>
      </c>
      <c r="E136" s="21">
        <v>35523</v>
      </c>
      <c r="F136" s="20" t="s">
        <v>22</v>
      </c>
      <c r="G136" s="19" t="s">
        <v>169</v>
      </c>
      <c r="H136" s="19" t="s">
        <v>284</v>
      </c>
      <c r="I136" s="19">
        <v>6.81</v>
      </c>
      <c r="J136" s="20" t="s">
        <v>25</v>
      </c>
      <c r="U136" s="3" t="str">
        <f t="shared" si="1"/>
        <v>39</v>
      </c>
    </row>
    <row r="137" spans="1:21" ht="12.75" customHeight="1" x14ac:dyDescent="0.25">
      <c r="A137" s="18">
        <v>59</v>
      </c>
      <c r="B137" s="19">
        <v>3972050574</v>
      </c>
      <c r="C137" s="20" t="s">
        <v>285</v>
      </c>
      <c r="D137" s="20" t="s">
        <v>112</v>
      </c>
      <c r="E137" s="21">
        <v>35738</v>
      </c>
      <c r="F137" s="20" t="s">
        <v>22</v>
      </c>
      <c r="G137" s="19" t="s">
        <v>178</v>
      </c>
      <c r="H137" s="19" t="s">
        <v>284</v>
      </c>
      <c r="I137" s="19">
        <v>6.73</v>
      </c>
      <c r="J137" s="20" t="s">
        <v>25</v>
      </c>
      <c r="U137" s="3" t="str">
        <f t="shared" si="1"/>
        <v>39</v>
      </c>
    </row>
    <row r="138" spans="1:21" ht="12.75" customHeight="1" x14ac:dyDescent="0.25">
      <c r="A138" s="18">
        <v>60</v>
      </c>
      <c r="B138" s="19">
        <v>3972050599</v>
      </c>
      <c r="C138" s="20" t="s">
        <v>200</v>
      </c>
      <c r="D138" s="20" t="s">
        <v>211</v>
      </c>
      <c r="E138" s="21">
        <v>35580</v>
      </c>
      <c r="F138" s="20" t="s">
        <v>22</v>
      </c>
      <c r="G138" s="19" t="s">
        <v>286</v>
      </c>
      <c r="H138" s="19" t="s">
        <v>284</v>
      </c>
      <c r="I138" s="19">
        <v>6.6</v>
      </c>
      <c r="J138" s="20" t="s">
        <v>25</v>
      </c>
      <c r="U138" s="3" t="str">
        <f t="shared" si="1"/>
        <v>39</v>
      </c>
    </row>
    <row r="139" spans="1:21" ht="12.75" customHeight="1" x14ac:dyDescent="0.25">
      <c r="A139" s="18">
        <v>61</v>
      </c>
      <c r="B139" s="19">
        <v>3972050598</v>
      </c>
      <c r="C139" s="20" t="s">
        <v>287</v>
      </c>
      <c r="D139" s="20" t="s">
        <v>126</v>
      </c>
      <c r="E139" s="21">
        <v>35451</v>
      </c>
      <c r="F139" s="20" t="s">
        <v>22</v>
      </c>
      <c r="G139" s="19" t="s">
        <v>71</v>
      </c>
      <c r="H139" s="19" t="s">
        <v>284</v>
      </c>
      <c r="I139" s="19">
        <v>7.02</v>
      </c>
      <c r="J139" s="20" t="s">
        <v>25</v>
      </c>
      <c r="U139" s="3" t="str">
        <f t="shared" si="1"/>
        <v>39</v>
      </c>
    </row>
    <row r="140" spans="1:21" ht="12.75" customHeight="1" x14ac:dyDescent="0.25">
      <c r="A140" s="18">
        <v>62</v>
      </c>
      <c r="B140" s="19">
        <v>3972050640</v>
      </c>
      <c r="C140" s="20" t="s">
        <v>288</v>
      </c>
      <c r="D140" s="20" t="s">
        <v>164</v>
      </c>
      <c r="E140" s="21">
        <v>35477</v>
      </c>
      <c r="F140" s="20" t="s">
        <v>22</v>
      </c>
      <c r="G140" s="19" t="s">
        <v>23</v>
      </c>
      <c r="H140" s="19" t="s">
        <v>284</v>
      </c>
      <c r="I140" s="19">
        <v>6.79</v>
      </c>
      <c r="J140" s="20" t="s">
        <v>25</v>
      </c>
      <c r="U140" s="3" t="str">
        <f t="shared" si="1"/>
        <v>39</v>
      </c>
    </row>
    <row r="141" spans="1:21" ht="12.75" customHeight="1" x14ac:dyDescent="0.25">
      <c r="A141" s="18">
        <v>63</v>
      </c>
      <c r="B141" s="19">
        <v>3972050758</v>
      </c>
      <c r="C141" s="20" t="s">
        <v>120</v>
      </c>
      <c r="D141" s="20" t="s">
        <v>270</v>
      </c>
      <c r="E141" s="21">
        <v>35455</v>
      </c>
      <c r="F141" s="20" t="s">
        <v>22</v>
      </c>
      <c r="G141" s="19" t="s">
        <v>189</v>
      </c>
      <c r="H141" s="19" t="s">
        <v>289</v>
      </c>
      <c r="I141" s="19">
        <v>6.5</v>
      </c>
      <c r="J141" s="20" t="s">
        <v>25</v>
      </c>
      <c r="U141" s="3" t="str">
        <f t="shared" si="1"/>
        <v>39</v>
      </c>
    </row>
    <row r="142" spans="1:21" ht="12.75" customHeight="1" x14ac:dyDescent="0.25">
      <c r="A142" s="18">
        <v>64</v>
      </c>
      <c r="B142" s="19">
        <v>3972050739</v>
      </c>
      <c r="C142" s="20" t="s">
        <v>290</v>
      </c>
      <c r="D142" s="20" t="s">
        <v>22</v>
      </c>
      <c r="E142" s="21">
        <v>35471</v>
      </c>
      <c r="F142" s="20" t="s">
        <v>22</v>
      </c>
      <c r="G142" s="19" t="s">
        <v>189</v>
      </c>
      <c r="H142" s="19" t="s">
        <v>289</v>
      </c>
      <c r="I142" s="19">
        <v>6.97</v>
      </c>
      <c r="J142" s="20" t="s">
        <v>25</v>
      </c>
      <c r="U142" s="3" t="str">
        <f t="shared" ref="U142:U192" si="2">LEFT(H142,2)</f>
        <v>39</v>
      </c>
    </row>
    <row r="143" spans="1:21" ht="12.75" customHeight="1" x14ac:dyDescent="0.25">
      <c r="A143" s="18">
        <v>65</v>
      </c>
      <c r="B143" s="19">
        <v>3972050731</v>
      </c>
      <c r="C143" s="20" t="s">
        <v>111</v>
      </c>
      <c r="D143" s="20" t="s">
        <v>197</v>
      </c>
      <c r="E143" s="21">
        <v>35440</v>
      </c>
      <c r="F143" s="20" t="s">
        <v>22</v>
      </c>
      <c r="G143" s="19" t="s">
        <v>189</v>
      </c>
      <c r="H143" s="19" t="s">
        <v>289</v>
      </c>
      <c r="I143" s="19">
        <v>6.85</v>
      </c>
      <c r="J143" s="20" t="s">
        <v>25</v>
      </c>
      <c r="U143" s="3" t="str">
        <f t="shared" si="2"/>
        <v>39</v>
      </c>
    </row>
    <row r="144" spans="1:21" ht="12.75" customHeight="1" x14ac:dyDescent="0.25">
      <c r="A144" s="18">
        <v>66</v>
      </c>
      <c r="B144" s="19">
        <v>3972050704</v>
      </c>
      <c r="C144" s="20" t="s">
        <v>291</v>
      </c>
      <c r="D144" s="20" t="s">
        <v>109</v>
      </c>
      <c r="E144" s="21">
        <v>35767</v>
      </c>
      <c r="F144" s="20" t="s">
        <v>22</v>
      </c>
      <c r="G144" s="19" t="s">
        <v>122</v>
      </c>
      <c r="H144" s="19" t="s">
        <v>289</v>
      </c>
      <c r="I144" s="19">
        <v>6.83</v>
      </c>
      <c r="J144" s="20" t="s">
        <v>25</v>
      </c>
      <c r="U144" s="3" t="str">
        <f t="shared" si="2"/>
        <v>39</v>
      </c>
    </row>
    <row r="145" spans="1:21" ht="12.75" customHeight="1" x14ac:dyDescent="0.25">
      <c r="A145" s="18">
        <v>67</v>
      </c>
      <c r="B145" s="19">
        <v>3972050791</v>
      </c>
      <c r="C145" s="20" t="s">
        <v>292</v>
      </c>
      <c r="D145" s="20" t="s">
        <v>192</v>
      </c>
      <c r="E145" s="21">
        <v>35608</v>
      </c>
      <c r="F145" s="20" t="s">
        <v>22</v>
      </c>
      <c r="G145" s="19" t="s">
        <v>45</v>
      </c>
      <c r="H145" s="19" t="s">
        <v>293</v>
      </c>
      <c r="I145" s="19">
        <v>6.72</v>
      </c>
      <c r="J145" s="20" t="s">
        <v>25</v>
      </c>
      <c r="U145" s="3" t="str">
        <f t="shared" si="2"/>
        <v>39</v>
      </c>
    </row>
    <row r="146" spans="1:21" ht="12.75" customHeight="1" x14ac:dyDescent="0.25">
      <c r="A146" s="18">
        <v>68</v>
      </c>
      <c r="B146" s="19">
        <v>3972050793</v>
      </c>
      <c r="C146" s="20" t="s">
        <v>106</v>
      </c>
      <c r="D146" s="20" t="s">
        <v>294</v>
      </c>
      <c r="E146" s="21">
        <v>35461</v>
      </c>
      <c r="F146" s="20" t="s">
        <v>22</v>
      </c>
      <c r="G146" s="19" t="s">
        <v>50</v>
      </c>
      <c r="H146" s="19" t="s">
        <v>293</v>
      </c>
      <c r="I146" s="19">
        <v>6.35</v>
      </c>
      <c r="J146" s="20" t="s">
        <v>31</v>
      </c>
      <c r="U146" s="3" t="str">
        <f t="shared" si="2"/>
        <v>39</v>
      </c>
    </row>
    <row r="147" spans="1:21" ht="12.75" customHeight="1" x14ac:dyDescent="0.25">
      <c r="A147" s="18">
        <v>69</v>
      </c>
      <c r="B147" s="19">
        <v>3972050249</v>
      </c>
      <c r="C147" s="20" t="s">
        <v>295</v>
      </c>
      <c r="D147" s="20" t="s">
        <v>228</v>
      </c>
      <c r="E147" s="21">
        <v>35328</v>
      </c>
      <c r="F147" s="20" t="s">
        <v>22</v>
      </c>
      <c r="G147" s="19" t="s">
        <v>23</v>
      </c>
      <c r="H147" s="19" t="s">
        <v>293</v>
      </c>
      <c r="I147" s="19">
        <v>6.25</v>
      </c>
      <c r="J147" s="20" t="s">
        <v>31</v>
      </c>
      <c r="U147" s="3" t="str">
        <f t="shared" si="2"/>
        <v>39</v>
      </c>
    </row>
    <row r="148" spans="1:21" ht="12.75" customHeight="1" x14ac:dyDescent="0.25">
      <c r="A148" s="18">
        <v>70</v>
      </c>
      <c r="B148" s="19">
        <v>3972050839</v>
      </c>
      <c r="C148" s="20" t="s">
        <v>68</v>
      </c>
      <c r="D148" s="20" t="s">
        <v>211</v>
      </c>
      <c r="E148" s="21">
        <v>34733</v>
      </c>
      <c r="F148" s="20" t="s">
        <v>22</v>
      </c>
      <c r="G148" s="19" t="s">
        <v>45</v>
      </c>
      <c r="H148" s="19" t="s">
        <v>293</v>
      </c>
      <c r="I148" s="19">
        <v>6.51</v>
      </c>
      <c r="J148" s="20" t="s">
        <v>25</v>
      </c>
      <c r="U148" s="3" t="str">
        <f t="shared" si="2"/>
        <v>39</v>
      </c>
    </row>
    <row r="149" spans="1:21" ht="12.75" customHeight="1" x14ac:dyDescent="0.25">
      <c r="A149" s="18">
        <v>71</v>
      </c>
      <c r="B149" s="19">
        <v>3972050856</v>
      </c>
      <c r="C149" s="20" t="s">
        <v>296</v>
      </c>
      <c r="D149" s="20" t="s">
        <v>49</v>
      </c>
      <c r="E149" s="21">
        <v>35759</v>
      </c>
      <c r="F149" s="20" t="s">
        <v>22</v>
      </c>
      <c r="G149" s="19" t="s">
        <v>88</v>
      </c>
      <c r="H149" s="19" t="s">
        <v>293</v>
      </c>
      <c r="I149" s="19">
        <v>6.96</v>
      </c>
      <c r="J149" s="20" t="s">
        <v>25</v>
      </c>
      <c r="U149" s="3" t="str">
        <f t="shared" si="2"/>
        <v>39</v>
      </c>
    </row>
    <row r="150" spans="1:21" ht="12.75" customHeight="1" x14ac:dyDescent="0.25">
      <c r="A150" s="18">
        <v>72</v>
      </c>
      <c r="B150" s="19">
        <v>3872050959</v>
      </c>
      <c r="C150" s="20" t="s">
        <v>297</v>
      </c>
      <c r="D150" s="20" t="s">
        <v>158</v>
      </c>
      <c r="E150" s="21">
        <v>35374</v>
      </c>
      <c r="F150" s="20" t="s">
        <v>22</v>
      </c>
      <c r="G150" s="19" t="s">
        <v>298</v>
      </c>
      <c r="H150" s="19" t="s">
        <v>299</v>
      </c>
      <c r="I150" s="19">
        <v>7.03</v>
      </c>
      <c r="J150" s="20" t="s">
        <v>25</v>
      </c>
      <c r="U150" s="3" t="str">
        <f t="shared" si="2"/>
        <v>38</v>
      </c>
    </row>
    <row r="151" spans="1:21" ht="12.75" customHeight="1" x14ac:dyDescent="0.25">
      <c r="A151" s="18">
        <v>73</v>
      </c>
      <c r="B151" s="19">
        <v>3872051244</v>
      </c>
      <c r="C151" s="20" t="s">
        <v>300</v>
      </c>
      <c r="D151" s="20" t="s">
        <v>192</v>
      </c>
      <c r="E151" s="21">
        <v>35079</v>
      </c>
      <c r="F151" s="20" t="s">
        <v>22</v>
      </c>
      <c r="G151" s="19" t="s">
        <v>202</v>
      </c>
      <c r="H151" s="19" t="s">
        <v>299</v>
      </c>
      <c r="I151" s="19">
        <v>6.61</v>
      </c>
      <c r="J151" s="20" t="s">
        <v>25</v>
      </c>
      <c r="U151" s="3" t="str">
        <f t="shared" si="2"/>
        <v>38</v>
      </c>
    </row>
    <row r="152" spans="1:21" ht="12.75" customHeight="1" x14ac:dyDescent="0.25">
      <c r="A152" s="18">
        <v>74</v>
      </c>
      <c r="B152" s="19">
        <v>3972050195</v>
      </c>
      <c r="C152" s="20" t="s">
        <v>301</v>
      </c>
      <c r="D152" s="20" t="s">
        <v>302</v>
      </c>
      <c r="E152" s="21">
        <v>35584</v>
      </c>
      <c r="F152" s="20" t="s">
        <v>22</v>
      </c>
      <c r="G152" s="19" t="s">
        <v>23</v>
      </c>
      <c r="H152" s="19" t="s">
        <v>303</v>
      </c>
      <c r="I152" s="19">
        <v>6.57</v>
      </c>
      <c r="J152" s="20" t="s">
        <v>25</v>
      </c>
      <c r="U152" s="3" t="str">
        <f t="shared" si="2"/>
        <v>39</v>
      </c>
    </row>
    <row r="153" spans="1:21" ht="12.75" customHeight="1" x14ac:dyDescent="0.25">
      <c r="A153" s="18">
        <v>75</v>
      </c>
      <c r="B153" s="19">
        <v>4010205030</v>
      </c>
      <c r="C153" s="20" t="s">
        <v>304</v>
      </c>
      <c r="D153" s="20" t="s">
        <v>305</v>
      </c>
      <c r="E153" s="21">
        <v>34470</v>
      </c>
      <c r="F153" s="20" t="s">
        <v>22</v>
      </c>
      <c r="G153" s="19" t="s">
        <v>306</v>
      </c>
      <c r="H153" s="19" t="s">
        <v>307</v>
      </c>
      <c r="I153" s="19">
        <v>6.6</v>
      </c>
      <c r="J153" s="20" t="s">
        <v>25</v>
      </c>
      <c r="U153" s="3" t="s">
        <v>308</v>
      </c>
    </row>
    <row r="154" spans="1:21" ht="12.75" customHeight="1" x14ac:dyDescent="0.25">
      <c r="A154" s="18">
        <v>76</v>
      </c>
      <c r="B154" s="19">
        <v>4010205008</v>
      </c>
      <c r="C154" s="20" t="s">
        <v>309</v>
      </c>
      <c r="D154" s="20" t="s">
        <v>22</v>
      </c>
      <c r="E154" s="21">
        <v>34756</v>
      </c>
      <c r="F154" s="20" t="s">
        <v>22</v>
      </c>
      <c r="G154" s="19" t="s">
        <v>310</v>
      </c>
      <c r="H154" s="19" t="s">
        <v>307</v>
      </c>
      <c r="I154" s="19">
        <v>6.94</v>
      </c>
      <c r="J154" s="20" t="s">
        <v>25</v>
      </c>
      <c r="U154" s="3" t="s">
        <v>308</v>
      </c>
    </row>
    <row r="155" spans="1:21" ht="12.75" customHeight="1" x14ac:dyDescent="0.25">
      <c r="A155" s="18">
        <v>77</v>
      </c>
      <c r="B155" s="19">
        <v>4010205068</v>
      </c>
      <c r="C155" s="20" t="s">
        <v>311</v>
      </c>
      <c r="D155" s="20" t="s">
        <v>312</v>
      </c>
      <c r="E155" s="21">
        <v>33748</v>
      </c>
      <c r="F155" s="20" t="s">
        <v>22</v>
      </c>
      <c r="G155" s="19" t="s">
        <v>313</v>
      </c>
      <c r="H155" s="19" t="s">
        <v>307</v>
      </c>
      <c r="I155" s="19">
        <v>6.76</v>
      </c>
      <c r="J155" s="20" t="s">
        <v>25</v>
      </c>
      <c r="U155" s="3" t="s">
        <v>308</v>
      </c>
    </row>
    <row r="156" spans="1:21" ht="12.75" customHeight="1" x14ac:dyDescent="0.25">
      <c r="A156" s="18">
        <v>78</v>
      </c>
      <c r="B156" s="19">
        <v>4010205052</v>
      </c>
      <c r="C156" s="20" t="s">
        <v>117</v>
      </c>
      <c r="D156" s="20" t="s">
        <v>269</v>
      </c>
      <c r="E156" s="21">
        <v>29035</v>
      </c>
      <c r="F156" s="20" t="s">
        <v>22</v>
      </c>
      <c r="G156" s="19" t="s">
        <v>41</v>
      </c>
      <c r="H156" s="19" t="s">
        <v>307</v>
      </c>
      <c r="I156" s="19">
        <v>7.65</v>
      </c>
      <c r="J156" s="20" t="s">
        <v>25</v>
      </c>
      <c r="U156" s="3" t="s">
        <v>308</v>
      </c>
    </row>
    <row r="157" spans="1:21" ht="12.75" customHeight="1" x14ac:dyDescent="0.25">
      <c r="A157" s="18">
        <v>79</v>
      </c>
      <c r="B157" s="19">
        <v>4010205064</v>
      </c>
      <c r="C157" s="20" t="s">
        <v>43</v>
      </c>
      <c r="D157" s="20" t="s">
        <v>314</v>
      </c>
      <c r="E157" s="21">
        <v>32833</v>
      </c>
      <c r="F157" s="20" t="s">
        <v>22</v>
      </c>
      <c r="G157" s="19" t="s">
        <v>23</v>
      </c>
      <c r="H157" s="19" t="s">
        <v>307</v>
      </c>
      <c r="I157" s="19">
        <v>6.62</v>
      </c>
      <c r="J157" s="20" t="s">
        <v>25</v>
      </c>
      <c r="U157" s="3" t="s">
        <v>308</v>
      </c>
    </row>
    <row r="158" spans="1:21" ht="12.75" customHeight="1" x14ac:dyDescent="0.25">
      <c r="A158" s="18">
        <v>80</v>
      </c>
      <c r="B158" s="19">
        <v>4010205054</v>
      </c>
      <c r="C158" s="20" t="s">
        <v>315</v>
      </c>
      <c r="D158" s="20" t="s">
        <v>316</v>
      </c>
      <c r="E158" s="21">
        <v>35510</v>
      </c>
      <c r="F158" s="20" t="s">
        <v>22</v>
      </c>
      <c r="G158" s="19" t="s">
        <v>34</v>
      </c>
      <c r="H158" s="19" t="s">
        <v>307</v>
      </c>
      <c r="I158" s="19">
        <v>6.92</v>
      </c>
      <c r="J158" s="20" t="s">
        <v>25</v>
      </c>
      <c r="U158" s="3" t="s">
        <v>308</v>
      </c>
    </row>
    <row r="159" spans="1:21" ht="12.75" customHeight="1" x14ac:dyDescent="0.25">
      <c r="A159" s="18">
        <v>81</v>
      </c>
      <c r="B159" s="19">
        <v>4010205007</v>
      </c>
      <c r="C159" s="20" t="s">
        <v>317</v>
      </c>
      <c r="D159" s="20" t="s">
        <v>318</v>
      </c>
      <c r="E159" s="21">
        <v>35115</v>
      </c>
      <c r="F159" s="20" t="s">
        <v>22</v>
      </c>
      <c r="G159" s="19" t="s">
        <v>78</v>
      </c>
      <c r="H159" s="19" t="s">
        <v>307</v>
      </c>
      <c r="I159" s="19">
        <v>6.94</v>
      </c>
      <c r="J159" s="20" t="s">
        <v>25</v>
      </c>
      <c r="U159" s="3" t="s">
        <v>308</v>
      </c>
    </row>
    <row r="160" spans="1:21" ht="12.75" customHeight="1" x14ac:dyDescent="0.25">
      <c r="A160" s="18">
        <v>82</v>
      </c>
      <c r="B160" s="19">
        <v>4010205050</v>
      </c>
      <c r="C160" s="20" t="s">
        <v>319</v>
      </c>
      <c r="D160" s="20" t="s">
        <v>262</v>
      </c>
      <c r="E160" s="21">
        <v>35675</v>
      </c>
      <c r="F160" s="20" t="s">
        <v>22</v>
      </c>
      <c r="G160" s="19" t="s">
        <v>313</v>
      </c>
      <c r="H160" s="19" t="s">
        <v>307</v>
      </c>
      <c r="I160" s="19">
        <v>6.41</v>
      </c>
      <c r="J160" s="20" t="s">
        <v>31</v>
      </c>
      <c r="U160" s="3" t="s">
        <v>308</v>
      </c>
    </row>
    <row r="161" spans="1:21" ht="12.75" customHeight="1" x14ac:dyDescent="0.25">
      <c r="A161" s="18">
        <v>83</v>
      </c>
      <c r="B161" s="19">
        <v>4010205046</v>
      </c>
      <c r="C161" s="20" t="s">
        <v>320</v>
      </c>
      <c r="D161" s="20" t="s">
        <v>321</v>
      </c>
      <c r="E161" s="21">
        <v>32416</v>
      </c>
      <c r="F161" s="20" t="s">
        <v>22</v>
      </c>
      <c r="G161" s="19" t="s">
        <v>54</v>
      </c>
      <c r="H161" s="19" t="s">
        <v>307</v>
      </c>
      <c r="I161" s="19">
        <v>6.63</v>
      </c>
      <c r="J161" s="20" t="s">
        <v>25</v>
      </c>
      <c r="U161" s="3" t="s">
        <v>308</v>
      </c>
    </row>
    <row r="162" spans="1:21" s="17" customFormat="1" ht="12.75" customHeight="1" x14ac:dyDescent="0.25">
      <c r="A162" s="16" t="s">
        <v>322</v>
      </c>
      <c r="B162" s="16"/>
      <c r="C162" s="16"/>
      <c r="D162" s="16"/>
      <c r="E162" s="16"/>
      <c r="F162" s="16"/>
      <c r="G162" s="16"/>
      <c r="H162" s="16"/>
      <c r="I162" s="16"/>
      <c r="J162" s="16"/>
      <c r="U162" s="3" t="str">
        <f t="shared" si="2"/>
        <v/>
      </c>
    </row>
    <row r="163" spans="1:21" ht="12.75" customHeight="1" x14ac:dyDescent="0.25">
      <c r="A163" s="18">
        <v>1</v>
      </c>
      <c r="B163" s="19">
        <v>3873010121</v>
      </c>
      <c r="C163" s="20" t="s">
        <v>323</v>
      </c>
      <c r="D163" s="20" t="s">
        <v>324</v>
      </c>
      <c r="E163" s="21">
        <v>35288</v>
      </c>
      <c r="F163" s="20" t="s">
        <v>325</v>
      </c>
      <c r="G163" s="19" t="s">
        <v>50</v>
      </c>
      <c r="H163" s="19" t="s">
        <v>326</v>
      </c>
      <c r="I163" s="19">
        <v>6.94</v>
      </c>
      <c r="J163" s="20" t="s">
        <v>25</v>
      </c>
      <c r="U163" s="3" t="str">
        <f t="shared" si="2"/>
        <v>38</v>
      </c>
    </row>
    <row r="164" spans="1:21" ht="12.75" customHeight="1" x14ac:dyDescent="0.25">
      <c r="A164" s="18">
        <v>2</v>
      </c>
      <c r="B164" s="19">
        <v>3873010819</v>
      </c>
      <c r="C164" s="20" t="s">
        <v>327</v>
      </c>
      <c r="D164" s="20" t="s">
        <v>328</v>
      </c>
      <c r="E164" s="21">
        <v>35070</v>
      </c>
      <c r="F164" s="20" t="s">
        <v>325</v>
      </c>
      <c r="G164" s="19" t="s">
        <v>38</v>
      </c>
      <c r="H164" s="19" t="s">
        <v>329</v>
      </c>
      <c r="I164" s="19">
        <v>5.85</v>
      </c>
      <c r="J164" s="20" t="s">
        <v>31</v>
      </c>
      <c r="U164" s="3" t="str">
        <f t="shared" si="2"/>
        <v>38</v>
      </c>
    </row>
    <row r="165" spans="1:21" ht="12.75" customHeight="1" x14ac:dyDescent="0.25">
      <c r="A165" s="18">
        <v>3</v>
      </c>
      <c r="B165" s="19">
        <v>3873010731</v>
      </c>
      <c r="C165" s="20" t="s">
        <v>330</v>
      </c>
      <c r="D165" s="20" t="s">
        <v>331</v>
      </c>
      <c r="E165" s="21">
        <v>34859</v>
      </c>
      <c r="F165" s="20" t="s">
        <v>325</v>
      </c>
      <c r="G165" s="19" t="s">
        <v>45</v>
      </c>
      <c r="H165" s="19" t="s">
        <v>329</v>
      </c>
      <c r="I165" s="19">
        <v>6.02</v>
      </c>
      <c r="J165" s="20" t="s">
        <v>31</v>
      </c>
      <c r="U165" s="3" t="str">
        <f t="shared" si="2"/>
        <v>38</v>
      </c>
    </row>
    <row r="166" spans="1:21" ht="12.75" customHeight="1" x14ac:dyDescent="0.25">
      <c r="A166" s="18">
        <v>4</v>
      </c>
      <c r="B166" s="19">
        <v>3973010808</v>
      </c>
      <c r="C166" s="20" t="s">
        <v>332</v>
      </c>
      <c r="D166" s="20" t="s">
        <v>333</v>
      </c>
      <c r="E166" s="21">
        <v>35594</v>
      </c>
      <c r="F166" s="20" t="s">
        <v>325</v>
      </c>
      <c r="G166" s="19" t="s">
        <v>45</v>
      </c>
      <c r="H166" s="19" t="s">
        <v>334</v>
      </c>
      <c r="I166" s="19">
        <v>6.55</v>
      </c>
      <c r="J166" s="20" t="s">
        <v>25</v>
      </c>
      <c r="U166" s="3" t="str">
        <f t="shared" si="2"/>
        <v>39</v>
      </c>
    </row>
    <row r="167" spans="1:21" ht="12.75" customHeight="1" x14ac:dyDescent="0.25">
      <c r="A167" s="18">
        <v>5</v>
      </c>
      <c r="B167" s="19">
        <v>3973010414</v>
      </c>
      <c r="C167" s="20" t="s">
        <v>335</v>
      </c>
      <c r="D167" s="20" t="s">
        <v>333</v>
      </c>
      <c r="E167" s="21">
        <v>35676</v>
      </c>
      <c r="F167" s="20" t="s">
        <v>325</v>
      </c>
      <c r="G167" s="19" t="s">
        <v>45</v>
      </c>
      <c r="H167" s="19" t="s">
        <v>336</v>
      </c>
      <c r="I167" s="19">
        <v>6.2</v>
      </c>
      <c r="J167" s="20" t="s">
        <v>31</v>
      </c>
      <c r="U167" s="3" t="str">
        <f t="shared" si="2"/>
        <v>39</v>
      </c>
    </row>
    <row r="168" spans="1:21" s="17" customFormat="1" ht="12.75" customHeight="1" x14ac:dyDescent="0.25">
      <c r="A168" s="16" t="s">
        <v>337</v>
      </c>
      <c r="B168" s="16"/>
      <c r="C168" s="16"/>
      <c r="D168" s="16"/>
      <c r="E168" s="16"/>
      <c r="F168" s="16"/>
      <c r="G168" s="16"/>
      <c r="H168" s="16"/>
      <c r="I168" s="16"/>
      <c r="J168" s="16"/>
      <c r="U168" s="3" t="str">
        <f t="shared" si="2"/>
        <v/>
      </c>
    </row>
    <row r="169" spans="1:21" ht="12.75" customHeight="1" x14ac:dyDescent="0.25">
      <c r="A169" s="18">
        <v>1</v>
      </c>
      <c r="B169" s="19">
        <v>3773020576</v>
      </c>
      <c r="C169" s="20" t="s">
        <v>171</v>
      </c>
      <c r="D169" s="20" t="s">
        <v>338</v>
      </c>
      <c r="E169" s="21">
        <v>34932</v>
      </c>
      <c r="F169" s="20" t="s">
        <v>22</v>
      </c>
      <c r="G169" s="19" t="s">
        <v>88</v>
      </c>
      <c r="H169" s="19" t="s">
        <v>339</v>
      </c>
      <c r="I169" s="19">
        <v>7.02</v>
      </c>
      <c r="J169" s="20" t="s">
        <v>25</v>
      </c>
      <c r="U169" s="3" t="str">
        <f t="shared" si="2"/>
        <v>37</v>
      </c>
    </row>
    <row r="170" spans="1:21" ht="12.75" customHeight="1" x14ac:dyDescent="0.25">
      <c r="A170" s="18">
        <v>2</v>
      </c>
      <c r="B170" s="19">
        <v>3873021123</v>
      </c>
      <c r="C170" s="20" t="s">
        <v>340</v>
      </c>
      <c r="D170" s="20" t="s">
        <v>341</v>
      </c>
      <c r="E170" s="21">
        <v>34945</v>
      </c>
      <c r="F170" s="20" t="s">
        <v>22</v>
      </c>
      <c r="G170" s="19" t="s">
        <v>67</v>
      </c>
      <c r="H170" s="19" t="s">
        <v>342</v>
      </c>
      <c r="I170" s="19">
        <v>6.43</v>
      </c>
      <c r="J170" s="20" t="s">
        <v>31</v>
      </c>
      <c r="U170" s="3" t="str">
        <f t="shared" si="2"/>
        <v>38</v>
      </c>
    </row>
    <row r="171" spans="1:21" ht="12.75" customHeight="1" x14ac:dyDescent="0.25">
      <c r="A171" s="18">
        <v>3</v>
      </c>
      <c r="B171" s="19">
        <v>3973020342</v>
      </c>
      <c r="C171" s="20" t="s">
        <v>343</v>
      </c>
      <c r="D171" s="20" t="s">
        <v>344</v>
      </c>
      <c r="E171" s="21">
        <v>35691</v>
      </c>
      <c r="F171" s="20" t="s">
        <v>325</v>
      </c>
      <c r="G171" s="19" t="s">
        <v>88</v>
      </c>
      <c r="H171" s="19" t="s">
        <v>345</v>
      </c>
      <c r="I171" s="19">
        <v>6.83</v>
      </c>
      <c r="J171" s="20" t="s">
        <v>25</v>
      </c>
      <c r="U171" s="3" t="str">
        <f t="shared" si="2"/>
        <v>39</v>
      </c>
    </row>
    <row r="172" spans="1:21" ht="12.75" customHeight="1" x14ac:dyDescent="0.25">
      <c r="A172" s="18">
        <v>4</v>
      </c>
      <c r="B172" s="19">
        <v>3973020010</v>
      </c>
      <c r="C172" s="20" t="s">
        <v>346</v>
      </c>
      <c r="D172" s="20" t="s">
        <v>324</v>
      </c>
      <c r="E172" s="21">
        <v>35601</v>
      </c>
      <c r="F172" s="20" t="s">
        <v>325</v>
      </c>
      <c r="G172" s="19" t="s">
        <v>45</v>
      </c>
      <c r="H172" s="19" t="s">
        <v>345</v>
      </c>
      <c r="I172" s="19">
        <v>7.45</v>
      </c>
      <c r="J172" s="20" t="s">
        <v>25</v>
      </c>
      <c r="U172" s="3" t="str">
        <f t="shared" si="2"/>
        <v>39</v>
      </c>
    </row>
    <row r="173" spans="1:21" ht="12.75" customHeight="1" x14ac:dyDescent="0.25">
      <c r="A173" s="18">
        <v>5</v>
      </c>
      <c r="B173" s="19">
        <v>3973020130</v>
      </c>
      <c r="C173" s="20" t="s">
        <v>347</v>
      </c>
      <c r="D173" s="20" t="s">
        <v>73</v>
      </c>
      <c r="E173" s="21">
        <v>35722</v>
      </c>
      <c r="F173" s="20" t="s">
        <v>22</v>
      </c>
      <c r="G173" s="19" t="s">
        <v>23</v>
      </c>
      <c r="H173" s="19" t="s">
        <v>345</v>
      </c>
      <c r="I173" s="19">
        <v>7.57</v>
      </c>
      <c r="J173" s="20" t="s">
        <v>25</v>
      </c>
      <c r="U173" s="3" t="str">
        <f t="shared" si="2"/>
        <v>39</v>
      </c>
    </row>
    <row r="174" spans="1:21" ht="12.75" customHeight="1" x14ac:dyDescent="0.25">
      <c r="A174" s="18">
        <v>6</v>
      </c>
      <c r="B174" s="19">
        <v>3971010660</v>
      </c>
      <c r="C174" s="20" t="s">
        <v>106</v>
      </c>
      <c r="D174" s="20" t="s">
        <v>348</v>
      </c>
      <c r="E174" s="21">
        <v>35554</v>
      </c>
      <c r="F174" s="20" t="s">
        <v>22</v>
      </c>
      <c r="G174" s="19" t="s">
        <v>23</v>
      </c>
      <c r="H174" s="19" t="s">
        <v>345</v>
      </c>
      <c r="I174" s="19">
        <v>6.75</v>
      </c>
      <c r="J174" s="20" t="s">
        <v>25</v>
      </c>
      <c r="U174" s="3" t="str">
        <f t="shared" si="2"/>
        <v>39</v>
      </c>
    </row>
    <row r="175" spans="1:21" ht="12.75" customHeight="1" x14ac:dyDescent="0.25">
      <c r="A175" s="18">
        <v>7</v>
      </c>
      <c r="B175" s="19">
        <v>3973020134</v>
      </c>
      <c r="C175" s="20" t="s">
        <v>349</v>
      </c>
      <c r="D175" s="20" t="s">
        <v>350</v>
      </c>
      <c r="E175" s="21">
        <v>35734</v>
      </c>
      <c r="F175" s="20" t="s">
        <v>325</v>
      </c>
      <c r="G175" s="19" t="s">
        <v>23</v>
      </c>
      <c r="H175" s="19" t="s">
        <v>345</v>
      </c>
      <c r="I175" s="19">
        <v>6.81</v>
      </c>
      <c r="J175" s="20" t="s">
        <v>25</v>
      </c>
      <c r="U175" s="3" t="str">
        <f t="shared" si="2"/>
        <v>39</v>
      </c>
    </row>
    <row r="176" spans="1:21" s="17" customFormat="1" ht="12.75" customHeight="1" x14ac:dyDescent="0.25">
      <c r="A176" s="16" t="s">
        <v>351</v>
      </c>
      <c r="B176" s="16"/>
      <c r="C176" s="16"/>
      <c r="D176" s="16"/>
      <c r="E176" s="16"/>
      <c r="F176" s="16"/>
      <c r="G176" s="16"/>
      <c r="H176" s="16"/>
      <c r="I176" s="16"/>
      <c r="J176" s="16"/>
      <c r="U176" s="3" t="str">
        <f t="shared" si="2"/>
        <v/>
      </c>
    </row>
    <row r="177" spans="1:21" ht="12.75" customHeight="1" x14ac:dyDescent="0.25">
      <c r="A177" s="18">
        <v>1</v>
      </c>
      <c r="B177" s="19">
        <v>3871010435</v>
      </c>
      <c r="C177" s="20" t="s">
        <v>352</v>
      </c>
      <c r="D177" s="20" t="s">
        <v>353</v>
      </c>
      <c r="E177" s="21">
        <v>35397</v>
      </c>
      <c r="F177" s="20" t="s">
        <v>325</v>
      </c>
      <c r="G177" s="19" t="s">
        <v>64</v>
      </c>
      <c r="H177" s="19" t="s">
        <v>354</v>
      </c>
      <c r="I177" s="19">
        <v>6.74</v>
      </c>
      <c r="J177" s="20" t="s">
        <v>25</v>
      </c>
      <c r="U177" s="3" t="str">
        <f t="shared" si="2"/>
        <v>38</v>
      </c>
    </row>
    <row r="178" spans="1:21" ht="12.75" customHeight="1" x14ac:dyDescent="0.25">
      <c r="A178" s="18">
        <v>2</v>
      </c>
      <c r="B178" s="19">
        <v>3871010513</v>
      </c>
      <c r="C178" s="20" t="s">
        <v>355</v>
      </c>
      <c r="D178" s="20" t="s">
        <v>124</v>
      </c>
      <c r="E178" s="21">
        <v>34460</v>
      </c>
      <c r="F178" s="20" t="s">
        <v>22</v>
      </c>
      <c r="G178" s="19" t="s">
        <v>50</v>
      </c>
      <c r="H178" s="19" t="s">
        <v>354</v>
      </c>
      <c r="I178" s="19">
        <v>6.42</v>
      </c>
      <c r="J178" s="20" t="s">
        <v>31</v>
      </c>
      <c r="U178" s="3" t="str">
        <f t="shared" si="2"/>
        <v>38</v>
      </c>
    </row>
    <row r="179" spans="1:21" ht="12.75" customHeight="1" x14ac:dyDescent="0.25">
      <c r="A179" s="18">
        <v>3</v>
      </c>
      <c r="B179" s="19">
        <v>3871010587</v>
      </c>
      <c r="C179" s="20" t="s">
        <v>356</v>
      </c>
      <c r="D179" s="20" t="s">
        <v>357</v>
      </c>
      <c r="E179" s="21">
        <v>35410</v>
      </c>
      <c r="F179" s="20" t="s">
        <v>325</v>
      </c>
      <c r="G179" s="19" t="s">
        <v>358</v>
      </c>
      <c r="H179" s="19" t="s">
        <v>359</v>
      </c>
      <c r="I179" s="19">
        <v>6.77</v>
      </c>
      <c r="J179" s="20" t="s">
        <v>25</v>
      </c>
      <c r="U179" s="3" t="str">
        <f t="shared" si="2"/>
        <v>38</v>
      </c>
    </row>
    <row r="180" spans="1:21" ht="12.75" customHeight="1" x14ac:dyDescent="0.25">
      <c r="A180" s="18">
        <v>4</v>
      </c>
      <c r="B180" s="19">
        <v>3971010217</v>
      </c>
      <c r="C180" s="20" t="s">
        <v>360</v>
      </c>
      <c r="D180" s="20" t="s">
        <v>109</v>
      </c>
      <c r="E180" s="21">
        <v>35723</v>
      </c>
      <c r="F180" s="20" t="s">
        <v>22</v>
      </c>
      <c r="G180" s="19" t="s">
        <v>23</v>
      </c>
      <c r="H180" s="19" t="s">
        <v>361</v>
      </c>
      <c r="I180" s="19">
        <v>7.21</v>
      </c>
      <c r="J180" s="20" t="s">
        <v>25</v>
      </c>
      <c r="U180" s="3" t="str">
        <f t="shared" si="2"/>
        <v>39</v>
      </c>
    </row>
    <row r="181" spans="1:21" ht="12.75" customHeight="1" x14ac:dyDescent="0.25">
      <c r="A181" s="18">
        <v>5</v>
      </c>
      <c r="B181" s="19">
        <v>3971010309</v>
      </c>
      <c r="C181" s="20" t="s">
        <v>362</v>
      </c>
      <c r="D181" s="20" t="s">
        <v>331</v>
      </c>
      <c r="E181" s="21">
        <v>35683</v>
      </c>
      <c r="F181" s="20" t="s">
        <v>325</v>
      </c>
      <c r="G181" s="19" t="s">
        <v>45</v>
      </c>
      <c r="H181" s="19" t="s">
        <v>361</v>
      </c>
      <c r="I181" s="19">
        <v>7.17</v>
      </c>
      <c r="J181" s="20" t="s">
        <v>25</v>
      </c>
      <c r="U181" s="3" t="str">
        <f t="shared" si="2"/>
        <v>39</v>
      </c>
    </row>
    <row r="182" spans="1:21" ht="12.75" customHeight="1" x14ac:dyDescent="0.25">
      <c r="A182" s="18">
        <v>6</v>
      </c>
      <c r="B182" s="19">
        <v>3971010695</v>
      </c>
      <c r="C182" s="20" t="s">
        <v>268</v>
      </c>
      <c r="D182" s="20" t="s">
        <v>363</v>
      </c>
      <c r="E182" s="21">
        <v>35535</v>
      </c>
      <c r="F182" s="20" t="s">
        <v>22</v>
      </c>
      <c r="G182" s="19" t="s">
        <v>23</v>
      </c>
      <c r="H182" s="19" t="s">
        <v>364</v>
      </c>
      <c r="I182" s="19">
        <v>6.49</v>
      </c>
      <c r="J182" s="20" t="s">
        <v>31</v>
      </c>
      <c r="U182" s="3" t="str">
        <f t="shared" si="2"/>
        <v>39</v>
      </c>
    </row>
    <row r="183" spans="1:21" ht="12.75" customHeight="1" x14ac:dyDescent="0.25">
      <c r="A183" s="18">
        <v>7</v>
      </c>
      <c r="B183" s="19">
        <v>3971010815</v>
      </c>
      <c r="C183" s="20" t="s">
        <v>365</v>
      </c>
      <c r="D183" s="20" t="s">
        <v>366</v>
      </c>
      <c r="E183" s="21">
        <v>35669</v>
      </c>
      <c r="F183" s="20" t="s">
        <v>325</v>
      </c>
      <c r="G183" s="19" t="s">
        <v>50</v>
      </c>
      <c r="H183" s="19" t="s">
        <v>364</v>
      </c>
      <c r="I183" s="19">
        <v>7.15</v>
      </c>
      <c r="J183" s="20" t="s">
        <v>25</v>
      </c>
      <c r="U183" s="3" t="str">
        <f t="shared" si="2"/>
        <v>39</v>
      </c>
    </row>
    <row r="184" spans="1:21" ht="12.75" customHeight="1" x14ac:dyDescent="0.25">
      <c r="A184" s="18">
        <v>8</v>
      </c>
      <c r="B184" s="19">
        <v>3972050921</v>
      </c>
      <c r="C184" s="20" t="s">
        <v>367</v>
      </c>
      <c r="D184" s="20" t="s">
        <v>368</v>
      </c>
      <c r="E184" s="21">
        <v>35454</v>
      </c>
      <c r="F184" s="20" t="s">
        <v>22</v>
      </c>
      <c r="G184" s="19" t="s">
        <v>45</v>
      </c>
      <c r="H184" s="19" t="s">
        <v>364</v>
      </c>
      <c r="I184" s="19">
        <v>7.1</v>
      </c>
      <c r="J184" s="20" t="s">
        <v>25</v>
      </c>
      <c r="U184" s="3" t="str">
        <f t="shared" si="2"/>
        <v>39</v>
      </c>
    </row>
    <row r="185" spans="1:21" ht="12.75" customHeight="1" x14ac:dyDescent="0.25">
      <c r="A185" s="18">
        <v>9</v>
      </c>
      <c r="B185" s="19">
        <v>3971010956</v>
      </c>
      <c r="C185" s="20" t="s">
        <v>369</v>
      </c>
      <c r="D185" s="20" t="s">
        <v>370</v>
      </c>
      <c r="E185" s="21">
        <v>35750</v>
      </c>
      <c r="F185" s="20" t="s">
        <v>325</v>
      </c>
      <c r="G185" s="19" t="s">
        <v>45</v>
      </c>
      <c r="H185" s="19" t="s">
        <v>364</v>
      </c>
      <c r="I185" s="19">
        <v>6.86</v>
      </c>
      <c r="J185" s="20" t="s">
        <v>25</v>
      </c>
      <c r="U185" s="3" t="str">
        <f t="shared" si="2"/>
        <v>39</v>
      </c>
    </row>
    <row r="186" spans="1:21" s="17" customFormat="1" ht="12.75" customHeight="1" x14ac:dyDescent="0.25">
      <c r="A186" s="16" t="s">
        <v>371</v>
      </c>
      <c r="B186" s="16"/>
      <c r="C186" s="16"/>
      <c r="D186" s="16"/>
      <c r="E186" s="16"/>
      <c r="F186" s="16"/>
      <c r="G186" s="16"/>
      <c r="H186" s="16"/>
      <c r="I186" s="16"/>
      <c r="J186" s="16"/>
      <c r="U186" s="3" t="str">
        <f t="shared" si="2"/>
        <v/>
      </c>
    </row>
    <row r="187" spans="1:21" ht="12.75" customHeight="1" x14ac:dyDescent="0.25">
      <c r="A187" s="18">
        <v>1</v>
      </c>
      <c r="B187" s="19">
        <v>3772011386</v>
      </c>
      <c r="C187" s="20" t="s">
        <v>372</v>
      </c>
      <c r="D187" s="20" t="s">
        <v>373</v>
      </c>
      <c r="E187" s="21">
        <v>34971</v>
      </c>
      <c r="F187" s="20" t="s">
        <v>325</v>
      </c>
      <c r="G187" s="19" t="s">
        <v>45</v>
      </c>
      <c r="H187" s="19" t="s">
        <v>374</v>
      </c>
      <c r="I187" s="19">
        <v>6.12</v>
      </c>
      <c r="J187" s="20" t="s">
        <v>31</v>
      </c>
      <c r="U187" s="3" t="str">
        <f t="shared" si="2"/>
        <v>37</v>
      </c>
    </row>
    <row r="188" spans="1:21" ht="12.75" customHeight="1" x14ac:dyDescent="0.25">
      <c r="A188" s="18">
        <v>2</v>
      </c>
      <c r="B188" s="19">
        <v>3972010458</v>
      </c>
      <c r="C188" s="20" t="s">
        <v>235</v>
      </c>
      <c r="D188" s="20" t="s">
        <v>192</v>
      </c>
      <c r="E188" s="21">
        <v>35462</v>
      </c>
      <c r="F188" s="20" t="s">
        <v>22</v>
      </c>
      <c r="G188" s="19" t="s">
        <v>189</v>
      </c>
      <c r="H188" s="19" t="s">
        <v>375</v>
      </c>
      <c r="I188" s="19">
        <v>6.42</v>
      </c>
      <c r="J188" s="20" t="s">
        <v>31</v>
      </c>
      <c r="U188" s="3" t="str">
        <f t="shared" si="2"/>
        <v>39</v>
      </c>
    </row>
    <row r="189" spans="1:21" ht="12.75" customHeight="1" x14ac:dyDescent="0.25">
      <c r="A189" s="18">
        <v>3</v>
      </c>
      <c r="B189" s="19">
        <v>3972010728</v>
      </c>
      <c r="C189" s="20" t="s">
        <v>376</v>
      </c>
      <c r="D189" s="20" t="s">
        <v>377</v>
      </c>
      <c r="E189" s="21">
        <v>35628</v>
      </c>
      <c r="F189" s="20" t="s">
        <v>325</v>
      </c>
      <c r="G189" s="19" t="s">
        <v>45</v>
      </c>
      <c r="H189" s="19" t="s">
        <v>375</v>
      </c>
      <c r="I189" s="19">
        <v>6.72</v>
      </c>
      <c r="J189" s="20" t="s">
        <v>25</v>
      </c>
      <c r="U189" s="3" t="str">
        <f t="shared" si="2"/>
        <v>39</v>
      </c>
    </row>
    <row r="190" spans="1:21" s="17" customFormat="1" ht="12.75" customHeight="1" x14ac:dyDescent="0.25">
      <c r="A190" s="16" t="s">
        <v>378</v>
      </c>
      <c r="B190" s="16"/>
      <c r="C190" s="16"/>
      <c r="D190" s="16"/>
      <c r="E190" s="16"/>
      <c r="F190" s="16"/>
      <c r="G190" s="16"/>
      <c r="H190" s="16"/>
      <c r="I190" s="16"/>
      <c r="J190" s="16"/>
      <c r="U190" s="3" t="str">
        <f t="shared" si="2"/>
        <v/>
      </c>
    </row>
    <row r="191" spans="1:21" ht="12.75" customHeight="1" x14ac:dyDescent="0.25">
      <c r="A191" s="18">
        <v>1</v>
      </c>
      <c r="B191" s="19">
        <v>3772021336</v>
      </c>
      <c r="C191" s="20" t="s">
        <v>379</v>
      </c>
      <c r="D191" s="20" t="s">
        <v>380</v>
      </c>
      <c r="E191" s="21">
        <v>34903</v>
      </c>
      <c r="F191" s="20" t="s">
        <v>325</v>
      </c>
      <c r="G191" s="19" t="s">
        <v>50</v>
      </c>
      <c r="H191" s="19" t="s">
        <v>381</v>
      </c>
      <c r="I191" s="19">
        <v>7.06</v>
      </c>
      <c r="J191" s="20" t="s">
        <v>25</v>
      </c>
      <c r="U191" s="3" t="str">
        <f t="shared" si="2"/>
        <v>37</v>
      </c>
    </row>
    <row r="192" spans="1:21" ht="12.75" customHeight="1" x14ac:dyDescent="0.25">
      <c r="A192" s="18">
        <v>2</v>
      </c>
      <c r="B192" s="19">
        <v>3972020106</v>
      </c>
      <c r="C192" s="20" t="s">
        <v>382</v>
      </c>
      <c r="D192" s="20" t="s">
        <v>383</v>
      </c>
      <c r="E192" s="21">
        <v>35792</v>
      </c>
      <c r="F192" s="20" t="s">
        <v>22</v>
      </c>
      <c r="G192" s="19" t="s">
        <v>67</v>
      </c>
      <c r="H192" s="19" t="s">
        <v>384</v>
      </c>
      <c r="I192" s="19">
        <v>7.28</v>
      </c>
      <c r="J192" s="20" t="s">
        <v>25</v>
      </c>
      <c r="U192" s="3" t="str">
        <f t="shared" si="2"/>
        <v>39</v>
      </c>
    </row>
    <row r="193" spans="1:20" ht="12.75" customHeight="1" x14ac:dyDescent="0.25"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 s="28" customFormat="1" ht="12.75" hidden="1" customHeight="1" x14ac:dyDescent="0.25">
      <c r="A194" s="24"/>
      <c r="B194" s="25" t="s">
        <v>385</v>
      </c>
      <c r="C194" s="26">
        <f>A192+A185+A189+A175+A167+A152+A77+A25</f>
        <v>166</v>
      </c>
      <c r="D194" s="27" t="s">
        <v>386</v>
      </c>
      <c r="E194" s="24"/>
      <c r="F194" s="24"/>
      <c r="G194" s="24"/>
      <c r="H194" s="7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</row>
    <row r="195" spans="1:20" ht="12.75" hidden="1" customHeight="1" x14ac:dyDescent="0.25">
      <c r="B195" s="6"/>
      <c r="C195" s="29"/>
      <c r="D195" s="30"/>
      <c r="E195" s="31"/>
      <c r="F195" s="6"/>
      <c r="G195" s="6"/>
      <c r="I195" s="6"/>
      <c r="J195" s="6"/>
      <c r="K195" s="32"/>
    </row>
    <row r="196" spans="1:20" ht="12.75" hidden="1" customHeight="1" x14ac:dyDescent="0.25">
      <c r="B196" s="7" t="s">
        <v>387</v>
      </c>
      <c r="C196" s="30"/>
      <c r="D196" s="30"/>
      <c r="E196" s="6"/>
      <c r="F196" s="33"/>
      <c r="G196" s="6" t="s">
        <v>388</v>
      </c>
      <c r="H196" s="7" t="s">
        <v>389</v>
      </c>
      <c r="I196" s="6"/>
      <c r="J196" s="6"/>
      <c r="K196" s="32"/>
    </row>
    <row r="197" spans="1:20" ht="12.75" hidden="1" customHeight="1" x14ac:dyDescent="0.25">
      <c r="A197" s="3"/>
      <c r="B197" s="7" t="s">
        <v>390</v>
      </c>
      <c r="C197" s="32"/>
      <c r="D197" s="32"/>
      <c r="E197" s="6"/>
      <c r="F197" s="33"/>
      <c r="G197" s="6" t="s">
        <v>388</v>
      </c>
      <c r="H197" s="7" t="s">
        <v>391</v>
      </c>
      <c r="J197" s="32"/>
      <c r="K197" s="32"/>
    </row>
    <row r="198" spans="1:20" ht="12.75" hidden="1" customHeight="1" x14ac:dyDescent="0.25">
      <c r="B198" s="7" t="s">
        <v>392</v>
      </c>
      <c r="C198" s="32"/>
      <c r="D198" s="32"/>
      <c r="E198" s="6"/>
      <c r="F198" s="34"/>
      <c r="G198" s="6" t="s">
        <v>388</v>
      </c>
      <c r="H198" s="7" t="s">
        <v>393</v>
      </c>
      <c r="I198" s="35"/>
      <c r="J198" s="6"/>
      <c r="K198" s="32"/>
    </row>
    <row r="199" spans="1:20" ht="12.75" hidden="1" customHeight="1" x14ac:dyDescent="0.25">
      <c r="B199" s="7" t="s">
        <v>394</v>
      </c>
      <c r="C199" s="32"/>
      <c r="D199" s="32"/>
      <c r="E199" s="6"/>
      <c r="F199" s="33"/>
      <c r="G199" s="6" t="s">
        <v>388</v>
      </c>
      <c r="H199" s="7" t="s">
        <v>395</v>
      </c>
      <c r="I199" s="35"/>
      <c r="J199" s="6"/>
      <c r="K199" s="32"/>
    </row>
    <row r="200" spans="1:20" ht="12.75" hidden="1" customHeight="1" x14ac:dyDescent="0.25">
      <c r="B200" s="7" t="s">
        <v>396</v>
      </c>
      <c r="F200" s="33"/>
      <c r="G200" s="6" t="s">
        <v>388</v>
      </c>
      <c r="H200" s="7" t="s">
        <v>397</v>
      </c>
    </row>
    <row r="201" spans="1:20" ht="12.75" hidden="1" customHeight="1" x14ac:dyDescent="0.25">
      <c r="C201" s="36"/>
      <c r="D201" s="3"/>
      <c r="E201" s="37"/>
    </row>
    <row r="202" spans="1:20" ht="12.75" hidden="1" customHeight="1" x14ac:dyDescent="0.25">
      <c r="B202" s="38" t="s">
        <v>398</v>
      </c>
      <c r="D202" s="17"/>
      <c r="E202" s="7" t="s">
        <v>399</v>
      </c>
      <c r="F202" s="39">
        <f>D202/484*100</f>
        <v>0</v>
      </c>
      <c r="G202" s="7" t="s">
        <v>400</v>
      </c>
    </row>
    <row r="203" spans="1:20" ht="12.75" hidden="1" customHeight="1" x14ac:dyDescent="0.25">
      <c r="B203" s="38" t="s">
        <v>401</v>
      </c>
      <c r="D203" s="17"/>
      <c r="E203" s="7" t="s">
        <v>399</v>
      </c>
      <c r="F203" s="39">
        <f t="shared" ref="F203:F205" si="3">D203/484*100</f>
        <v>0</v>
      </c>
      <c r="G203" s="7" t="s">
        <v>400</v>
      </c>
    </row>
    <row r="204" spans="1:20" ht="12.75" hidden="1" customHeight="1" x14ac:dyDescent="0.25">
      <c r="B204" s="38" t="s">
        <v>402</v>
      </c>
      <c r="D204" s="17"/>
      <c r="E204" s="7" t="s">
        <v>403</v>
      </c>
      <c r="F204" s="39">
        <f t="shared" si="3"/>
        <v>0</v>
      </c>
      <c r="G204" s="7" t="s">
        <v>400</v>
      </c>
    </row>
    <row r="205" spans="1:20" ht="12.75" hidden="1" customHeight="1" x14ac:dyDescent="0.25">
      <c r="B205" s="38" t="s">
        <v>404</v>
      </c>
      <c r="D205" s="17"/>
      <c r="E205" s="7" t="s">
        <v>405</v>
      </c>
      <c r="F205" s="39">
        <f t="shared" si="3"/>
        <v>0</v>
      </c>
      <c r="G205" s="7" t="s">
        <v>400</v>
      </c>
    </row>
    <row r="206" spans="1:20" ht="12.75" customHeight="1" x14ac:dyDescent="0.25">
      <c r="B206" s="40" t="s">
        <v>406</v>
      </c>
      <c r="C206" s="41">
        <f>A192+A189+A185+A175+A167+A161+A77+A26</f>
        <v>176</v>
      </c>
      <c r="D206" s="23" t="s">
        <v>407</v>
      </c>
    </row>
    <row r="207" spans="1:20" ht="12.75" customHeight="1" x14ac:dyDescent="0.25">
      <c r="B207" s="7" t="s">
        <v>387</v>
      </c>
      <c r="F207" s="42">
        <f>A26</f>
        <v>17</v>
      </c>
      <c r="G207" s="36" t="s">
        <v>388</v>
      </c>
      <c r="H207" s="43" t="s">
        <v>408</v>
      </c>
      <c r="I207" s="43"/>
      <c r="J207" s="43"/>
    </row>
    <row r="208" spans="1:20" ht="12.75" customHeight="1" x14ac:dyDescent="0.25">
      <c r="B208" s="7" t="s">
        <v>390</v>
      </c>
      <c r="F208" s="42">
        <f>A161</f>
        <v>83</v>
      </c>
      <c r="G208" s="36" t="s">
        <v>388</v>
      </c>
      <c r="H208" s="43" t="s">
        <v>409</v>
      </c>
      <c r="I208" s="43"/>
      <c r="J208" s="43"/>
    </row>
    <row r="209" spans="2:10" ht="12.75" customHeight="1" x14ac:dyDescent="0.25">
      <c r="B209" s="7" t="s">
        <v>392</v>
      </c>
      <c r="F209" s="42">
        <f>A77</f>
        <v>50</v>
      </c>
      <c r="G209" s="36" t="s">
        <v>388</v>
      </c>
      <c r="H209" s="43" t="s">
        <v>410</v>
      </c>
      <c r="I209" s="43"/>
      <c r="J209" s="43"/>
    </row>
    <row r="210" spans="2:10" ht="12.75" customHeight="1" x14ac:dyDescent="0.25">
      <c r="B210" s="7" t="s">
        <v>394</v>
      </c>
      <c r="F210" s="33">
        <v>0</v>
      </c>
      <c r="G210" s="36" t="s">
        <v>388</v>
      </c>
      <c r="H210" s="43" t="s">
        <v>411</v>
      </c>
      <c r="I210" s="43"/>
      <c r="J210" s="43"/>
    </row>
    <row r="211" spans="2:10" ht="12.75" customHeight="1" x14ac:dyDescent="0.25">
      <c r="B211" s="7" t="s">
        <v>396</v>
      </c>
      <c r="F211" s="42">
        <f>A192</f>
        <v>2</v>
      </c>
      <c r="G211" s="36" t="s">
        <v>388</v>
      </c>
      <c r="H211" s="43" t="s">
        <v>412</v>
      </c>
      <c r="I211" s="43"/>
      <c r="J211" s="43"/>
    </row>
    <row r="212" spans="2:10" ht="12.75" customHeight="1" x14ac:dyDescent="0.25">
      <c r="F212" s="40"/>
    </row>
    <row r="213" spans="2:10" ht="12.75" customHeight="1" x14ac:dyDescent="0.25">
      <c r="B213" s="7" t="s">
        <v>413</v>
      </c>
      <c r="D213" s="44">
        <v>0</v>
      </c>
      <c r="E213" s="7" t="s">
        <v>414</v>
      </c>
      <c r="F213" s="33">
        <v>0</v>
      </c>
      <c r="G213" s="36" t="s">
        <v>400</v>
      </c>
    </row>
    <row r="214" spans="2:10" ht="12.75" customHeight="1" x14ac:dyDescent="0.25">
      <c r="B214" s="7" t="s">
        <v>415</v>
      </c>
      <c r="D214" s="44">
        <v>0</v>
      </c>
      <c r="E214" s="7" t="s">
        <v>414</v>
      </c>
      <c r="F214" s="33">
        <v>0</v>
      </c>
      <c r="G214" s="36" t="s">
        <v>400</v>
      </c>
    </row>
    <row r="215" spans="2:10" ht="12.75" customHeight="1" x14ac:dyDescent="0.25">
      <c r="B215" s="7" t="s">
        <v>416</v>
      </c>
      <c r="D215" s="44">
        <v>111</v>
      </c>
      <c r="E215" s="7" t="s">
        <v>414</v>
      </c>
      <c r="F215" s="33">
        <f>D215/C206*100</f>
        <v>63.06818181818182</v>
      </c>
      <c r="G215" s="36" t="s">
        <v>400</v>
      </c>
    </row>
    <row r="216" spans="2:10" ht="12.75" customHeight="1" x14ac:dyDescent="0.25">
      <c r="B216" s="7" t="s">
        <v>417</v>
      </c>
      <c r="D216" s="44">
        <v>65</v>
      </c>
      <c r="E216" s="7" t="s">
        <v>414</v>
      </c>
      <c r="F216" s="33">
        <f>D216/C206*100</f>
        <v>36.93181818181818</v>
      </c>
      <c r="G216" s="36" t="s">
        <v>400</v>
      </c>
    </row>
  </sheetData>
  <autoFilter ref="A8:GM192"/>
  <mergeCells count="13">
    <mergeCell ref="H211:J211"/>
    <mergeCell ref="A6:J6"/>
    <mergeCell ref="A7:J7"/>
    <mergeCell ref="H207:J207"/>
    <mergeCell ref="H208:J208"/>
    <mergeCell ref="H209:J209"/>
    <mergeCell ref="H210:J210"/>
    <mergeCell ref="A1:D1"/>
    <mergeCell ref="E1:J1"/>
    <mergeCell ref="A2:D2"/>
    <mergeCell ref="E2:J2"/>
    <mergeCell ref="A3:D3"/>
    <mergeCell ref="A5:J5"/>
  </mergeCells>
  <pageMargins left="0.5" right="0.25" top="0.3" bottom="0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CDCQ</vt:lpstr>
      <vt:lpstr>CDCQ!Print_Titles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2018-11-19T04:20:17Z</dcterms:created>
  <dcterms:modified xsi:type="dcterms:W3CDTF">2018-11-19T04:20:45Z</dcterms:modified>
</cp:coreProperties>
</file>